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activeTab="0"/>
  </bookViews>
  <sheets>
    <sheet name="ПРЕДЛОГ ФИН.ПЛ ЗА 2020. " sheetId="1" r:id="rId1"/>
  </sheets>
  <definedNames>
    <definedName name="_xlnm.Print_Area" localSheetId="0">'ПРЕДЛОГ ФИН.ПЛ ЗА 2020. '!$A$1:$Q$250</definedName>
    <definedName name="_xlnm.Print_Titles" localSheetId="0">'ПРЕДЛОГ ФИН.ПЛ ЗА 2020. '!$1:$11</definedName>
  </definedNames>
  <calcPr fullCalcOnLoad="1"/>
</workbook>
</file>

<file path=xl/sharedStrings.xml><?xml version="1.0" encoding="utf-8"?>
<sst xmlns="http://schemas.openxmlformats.org/spreadsheetml/2006/main" count="520" uniqueCount="498">
  <si>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</si>
  <si>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</si>
  <si>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</si>
  <si>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</si>
  <si>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</si>
  <si>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</si>
  <si>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</si>
  <si>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</si>
  <si>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</si>
  <si>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</si>
  <si>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</si>
  <si>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</si>
  <si>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</si>
  <si>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</si>
  <si>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</si>
  <si>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</si>
  <si>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</si>
  <si>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</si>
  <si>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</si>
  <si>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</si>
  <si>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</si>
  <si>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</si>
  <si>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</si>
  <si>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</si>
  <si>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</si>
  <si>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</si>
  <si>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</si>
  <si>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</si>
  <si>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</si>
  <si>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</si>
  <si>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</si>
  <si>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</si>
  <si>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</si>
  <si>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</si>
  <si>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</si>
  <si>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</si>
  <si>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</si>
  <si>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</si>
  <si>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</si>
  <si>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</si>
  <si>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</si>
  <si>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</si>
  <si>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</si>
  <si>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</si>
  <si>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</si>
  <si>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</si>
  <si>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</si>
  <si>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</si>
  <si>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</si>
  <si>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</si>
  <si>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</si>
  <si>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</si>
  <si>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</si>
  <si>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</si>
  <si>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</si>
  <si>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</si>
  <si>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</si>
  <si>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</si>
  <si>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</si>
  <si>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</si>
  <si>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</si>
  <si>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</si>
  <si>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</si>
  <si>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</si>
  <si>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</si>
  <si>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</si>
  <si>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</si>
  <si>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</si>
  <si>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</si>
  <si>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</si>
  <si>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</si>
  <si>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</si>
  <si>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</si>
  <si>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</si>
  <si>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</si>
  <si>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</si>
  <si>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</si>
  <si>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</si>
  <si>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</si>
  <si>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</si>
  <si>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</si>
  <si>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</si>
  <si>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</si>
  <si>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</si>
  <si>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</si>
  <si>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</si>
  <si>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</si>
  <si>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</si>
  <si>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</si>
  <si>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</si>
  <si>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</si>
  <si>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</si>
  <si>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</si>
  <si>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</si>
  <si>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</si>
  <si>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</si>
  <si>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</si>
  <si>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</si>
  <si>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</si>
  <si>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</si>
  <si>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</si>
  <si>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</si>
  <si>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</si>
  <si>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</si>
  <si>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</si>
  <si>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</si>
  <si>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</si>
  <si>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</si>
  <si>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</si>
  <si>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</si>
  <si>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</si>
  <si>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</si>
  <si>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</si>
  <si>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</si>
  <si>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</si>
  <si>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</si>
  <si>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</si>
  <si>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</si>
  <si>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</si>
  <si>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</si>
  <si>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</si>
  <si>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</si>
  <si>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</si>
  <si>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</si>
  <si>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</si>
  <si>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</si>
  <si>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</si>
  <si>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</si>
  <si>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</si>
  <si>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</si>
  <si>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</si>
  <si>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</si>
  <si>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</si>
  <si>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</si>
  <si>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</si>
  <si>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</si>
  <si>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</si>
  <si>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</si>
  <si>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</si>
  <si>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</si>
  <si>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</si>
  <si>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</si>
  <si>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</si>
  <si>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</si>
  <si>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</si>
  <si>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</si>
  <si>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</si>
  <si>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</si>
  <si>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</si>
  <si>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</si>
  <si>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</si>
  <si>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</si>
  <si>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</si>
  <si>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</si>
  <si>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</si>
  <si>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</si>
  <si>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</si>
  <si>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</si>
  <si>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</si>
  <si>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</si>
  <si>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</si>
  <si>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</si>
  <si>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</si>
  <si>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</si>
  <si>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</si>
  <si>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</si>
  <si>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</si>
  <si>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</si>
  <si>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</si>
  <si>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</si>
  <si>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</si>
  <si>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</si>
  <si>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</si>
  <si>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</si>
  <si>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</si>
  <si>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</si>
  <si>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</si>
  <si>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</si>
  <si>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</si>
  <si>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</si>
  <si>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</si>
  <si>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415000</t>
  </si>
  <si>
    <t>415100</t>
  </si>
  <si>
    <t>416000</t>
  </si>
  <si>
    <t>416100</t>
  </si>
  <si>
    <t>417000</t>
  </si>
  <si>
    <t>417100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</si>
  <si>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</si>
  <si>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</si>
  <si>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</si>
  <si>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</si>
  <si>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</si>
  <si>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</si>
  <si>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</si>
  <si>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</si>
  <si>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</si>
  <si>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</si>
  <si>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</si>
  <si>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</si>
  <si>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</si>
  <si>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</si>
  <si>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</si>
  <si>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</si>
  <si>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</si>
  <si>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</si>
  <si>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</si>
  <si>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</si>
  <si>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</si>
  <si>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</si>
  <si>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</si>
  <si>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</si>
  <si>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</si>
  <si>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</si>
  <si>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</si>
  <si>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</si>
  <si>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</si>
  <si>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</si>
  <si>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</si>
  <si>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</si>
  <si>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</si>
  <si>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</si>
  <si>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</si>
  <si>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</si>
  <si>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</si>
  <si>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</si>
  <si>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</si>
  <si>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</si>
  <si>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</si>
  <si>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</si>
  <si>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</si>
  <si>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</si>
  <si>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</si>
  <si>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</si>
  <si>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</si>
  <si>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</si>
  <si>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</si>
  <si>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</si>
  <si>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</si>
  <si>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</si>
  <si>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</si>
  <si>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</si>
  <si>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</si>
  <si>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</si>
  <si>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</si>
  <si>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</si>
  <si>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</si>
  <si>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</si>
  <si>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</si>
  <si>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</si>
  <si>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</si>
  <si>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</si>
  <si>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</si>
  <si>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</si>
  <si>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</si>
  <si>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</si>
  <si>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</si>
  <si>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</si>
  <si>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</si>
  <si>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</si>
  <si>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</si>
  <si>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</si>
  <si>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</si>
  <si>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</si>
  <si>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</si>
  <si>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</si>
  <si>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</si>
  <si>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</si>
  <si>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</si>
  <si>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</si>
  <si>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</si>
  <si>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</si>
  <si>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</si>
  <si>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</si>
  <si>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</si>
  <si>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</si>
  <si>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</si>
  <si>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</si>
  <si>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од дивљачи</t>
  </si>
  <si>
    <t>Накнада штете за повреде или штету нанету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</si>
  <si>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</si>
  <si>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</si>
  <si>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</si>
  <si>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</si>
  <si>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</si>
  <si>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</si>
  <si>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</si>
  <si>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</si>
  <si>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</si>
  <si>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</si>
  <si>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</si>
  <si>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</si>
  <si>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</si>
  <si>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</si>
  <si>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</si>
  <si>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</si>
  <si>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</si>
  <si>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</si>
  <si>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</si>
  <si>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</si>
  <si>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</si>
  <si>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</si>
  <si>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</si>
  <si>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</si>
  <si>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</si>
  <si>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</si>
  <si>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</si>
  <si>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</si>
  <si>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</si>
  <si>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</si>
  <si>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</si>
  <si>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</si>
  <si>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</si>
  <si>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</si>
  <si>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</si>
  <si>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</si>
  <si>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</si>
  <si>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</si>
  <si>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</si>
  <si>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</si>
  <si>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</si>
  <si>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</si>
  <si>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</si>
  <si>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</si>
  <si>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</si>
  <si>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</si>
  <si>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</si>
  <si>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</si>
  <si>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</si>
  <si>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</si>
  <si>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</si>
  <si>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</si>
  <si>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</si>
  <si>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</si>
  <si>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</si>
  <si>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</si>
  <si>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</si>
  <si>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</si>
  <si>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</si>
  <si>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</si>
  <si>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</si>
  <si>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</si>
  <si>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Назив индиректног буџетског корисника:</t>
  </si>
  <si>
    <t>Донације и трансфери од осталих нивоа власти</t>
  </si>
  <si>
    <t>14</t>
  </si>
  <si>
    <t>15</t>
  </si>
  <si>
    <t>16</t>
  </si>
  <si>
    <t>17</t>
  </si>
  <si>
    <t>Плате, додаци и накнаде запослених (зараде)</t>
  </si>
  <si>
    <t xml:space="preserve">Плате, додаци и накнаде запослених </t>
  </si>
  <si>
    <t>Исплата накнада за време одсуствовања с посла на терет фондова</t>
  </si>
  <si>
    <t>Накнаде трошкова за запослене</t>
  </si>
  <si>
    <t>Награде запосленима и остали посебни расходи</t>
  </si>
  <si>
    <t>421900</t>
  </si>
  <si>
    <t>Остали трошкови</t>
  </si>
  <si>
    <t>422400</t>
  </si>
  <si>
    <t>Трошкови путовања ученика</t>
  </si>
  <si>
    <t xml:space="preserve">Текуће поправке и одржавање </t>
  </si>
  <si>
    <t>Материјали за одржавање хигијене и угоститељство</t>
  </si>
  <si>
    <t>Амортизација некретнина и опреме</t>
  </si>
  <si>
    <t>Амортизација зграда и грађевинских објекта</t>
  </si>
  <si>
    <t>Амортизација опреме</t>
  </si>
  <si>
    <t>Амортизација осталих некретнина и опреме</t>
  </si>
  <si>
    <t>432000</t>
  </si>
  <si>
    <t>Амортизација култивисане имовине</t>
  </si>
  <si>
    <t>432100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</si>
  <si>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</si>
  <si>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</si>
  <si>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</si>
  <si>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</si>
  <si>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435000</t>
  </si>
  <si>
    <t>Амортизација нематеријалне имовине</t>
  </si>
  <si>
    <t>435100</t>
  </si>
  <si>
    <t>441900</t>
  </si>
  <si>
    <t>Финансијске промене на финансијским лизинзима</t>
  </si>
  <si>
    <t>Отплата камата по гаранцијама</t>
  </si>
  <si>
    <t>Отплата камата  по гаранцијама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</si>
  <si>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</si>
  <si>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</si>
  <si>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</si>
  <si>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 организацијама обавезног социјалног осигурања</t>
  </si>
  <si>
    <t>Капиталне дотације организацијама обавезног социјалног осигурања</t>
  </si>
  <si>
    <t>465000</t>
  </si>
  <si>
    <t>465100</t>
  </si>
  <si>
    <t>465200</t>
  </si>
  <si>
    <t xml:space="preserve">Новчане казне и пенали по решењу судова </t>
  </si>
  <si>
    <t>489000</t>
  </si>
  <si>
    <t>Расходи који се финансирају из средстава за реализацију националног инвестиционог плана</t>
  </si>
  <si>
    <t>489100</t>
  </si>
  <si>
    <t>614000</t>
  </si>
  <si>
    <t>Отплата главнице за финансијски лизинг</t>
  </si>
  <si>
    <t>614100</t>
  </si>
  <si>
    <t>Кредити домаћим пословним банкама</t>
  </si>
  <si>
    <t>Куповина стране валуте</t>
  </si>
  <si>
    <t>622800</t>
  </si>
  <si>
    <t>623000</t>
  </si>
  <si>
    <t>Набавка финансијске имовине која се финансира из средстава за реализацију националног инвестиционог плана</t>
  </si>
  <si>
    <t>623100</t>
  </si>
  <si>
    <t>699000</t>
  </si>
  <si>
    <t>Контра књижење - издаци за отплату главнице и набавку финансијске имовине</t>
  </si>
  <si>
    <t>699900</t>
  </si>
  <si>
    <t>ПРЕДЛОГ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</si>
  <si>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</si>
  <si>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</si>
  <si>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</si>
  <si>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</si>
  <si>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</si>
  <si>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</si>
  <si>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</si>
  <si>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</si>
  <si>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</si>
  <si>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</si>
  <si>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</si>
  <si>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</si>
  <si>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</si>
  <si>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</si>
  <si>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</si>
  <si>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</si>
  <si>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</si>
  <si>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</si>
  <si>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</si>
  <si>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</si>
  <si>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</si>
  <si>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</si>
  <si>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</si>
  <si>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</si>
  <si>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</si>
  <si>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</si>
  <si>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</si>
  <si>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</si>
  <si>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</si>
  <si>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</si>
  <si>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Остале некретнине и опрема</t>
  </si>
  <si>
    <t>513100</t>
  </si>
  <si>
    <t>514000</t>
  </si>
  <si>
    <t>Култивисана имовина</t>
  </si>
  <si>
    <t>514100</t>
  </si>
  <si>
    <t>515000</t>
  </si>
  <si>
    <t>Нематеријална имовина</t>
  </si>
  <si>
    <t>515100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</si>
  <si>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</si>
  <si>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</si>
  <si>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</si>
  <si>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</si>
  <si>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</si>
  <si>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</si>
  <si>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</si>
  <si>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</si>
  <si>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</si>
  <si>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</si>
  <si>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</si>
  <si>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</si>
  <si>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</si>
  <si>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</si>
  <si>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</si>
  <si>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Драгоцености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</si>
  <si>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</si>
  <si>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</si>
  <si>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</si>
  <si>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</si>
  <si>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</si>
  <si>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</si>
  <si>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</si>
  <si>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</si>
  <si>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</si>
  <si>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Шуме и воде</t>
  </si>
  <si>
    <t>543100</t>
  </si>
  <si>
    <t>Шуме</t>
  </si>
  <si>
    <t>543200</t>
  </si>
  <si>
    <t>Воде</t>
  </si>
  <si>
    <t>551000</t>
  </si>
  <si>
    <t>Нефинансијска имовина која се финансира из средстава за реализацију националног инвестиционог плана</t>
  </si>
  <si>
    <t>551100</t>
  </si>
  <si>
    <t>Помоћ у медицинском лечењу запосленог или чланова уже породице и друге помоћи запосленом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</si>
  <si>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</si>
  <si>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</si>
  <si>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</si>
  <si>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</si>
  <si>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</si>
  <si>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</si>
  <si>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</si>
  <si>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</si>
  <si>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</si>
  <si>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Опрема за образовање, науку, културу и спорт</t>
  </si>
  <si>
    <t>Отплата камата на хартије од вредности емитоване на иностраном финансијском тржишту</t>
  </si>
  <si>
    <t>Порези, обавезне таксе, казне и пенали</t>
  </si>
  <si>
    <t>Новчане казне и пенали</t>
  </si>
  <si>
    <t>Накнада штете за повреде или штету насталу услед елементарних непогода</t>
  </si>
  <si>
    <t>Отплата главнице на хартије од вредности, изузев акција емитоване на иностраном финансијском тржишту</t>
  </si>
  <si>
    <t>Приходи настали употребом јавних средстава</t>
  </si>
  <si>
    <t>2019</t>
  </si>
  <si>
    <t>2020</t>
  </si>
  <si>
    <t>2021</t>
  </si>
  <si>
    <t>ОСНОВНО ОБРАЗОВАЊЕ</t>
  </si>
  <si>
    <t xml:space="preserve">ФИНАНСИЈСКОГ ПЛАНА ЗА 2020. ГОДИНУ </t>
  </si>
  <si>
    <t>2022</t>
  </si>
  <si>
    <t>Издаци од 01. 01. 2019. до 30. 6. 2019.</t>
  </si>
  <si>
    <t>КумулативниИздаци пројектовани од 01. 01. 2019. до 31.12. 2019.</t>
  </si>
  <si>
    <t>ОШ "Надежда Петровић" Сићево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</si>
</sst>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3" fontId="1" fillId="0" borderId="12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3" fontId="1" fillId="0" borderId="11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shrinkToFi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11" xfId="0" applyNumberFormat="1" applyFont="1" applyFill="1" applyBorder="1" applyAlignment="1" applyProtection="1">
      <alignment vertical="top" wrapText="1"/>
      <protection/>
    </xf>
    <xf numFmtId="49" fontId="1" fillId="0" borderId="24" xfId="0" applyNumberFormat="1" applyFont="1" applyFill="1" applyBorder="1" applyAlignment="1" applyProtection="1">
      <alignment horizontal="center" vertical="top" wrapText="1"/>
      <protection/>
    </xf>
    <xf numFmtId="49" fontId="1" fillId="0" borderId="25" xfId="0" applyNumberFormat="1" applyFont="1" applyFill="1" applyBorder="1" applyAlignment="1" applyProtection="1">
      <alignment vertical="top" wrapText="1"/>
      <protection/>
    </xf>
    <xf numFmtId="3" fontId="1" fillId="0" borderId="25" xfId="0" applyNumberFormat="1" applyFont="1" applyFill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49" fontId="2" fillId="33" borderId="26" xfId="0" applyNumberFormat="1" applyFont="1" applyFill="1" applyBorder="1" applyAlignment="1" applyProtection="1">
      <alignment horizontal="right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wrapText="1"/>
      <protection/>
    </xf>
    <xf numFmtId="49" fontId="1" fillId="33" borderId="28" xfId="0" applyNumberFormat="1" applyFont="1" applyFill="1" applyBorder="1" applyAlignment="1" applyProtection="1">
      <alignment horizontal="center" vertical="top" wrapText="1"/>
      <protection/>
    </xf>
    <xf numFmtId="3" fontId="2" fillId="33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3" fontId="2" fillId="33" borderId="11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3" fontId="1" fillId="0" borderId="11" xfId="0" applyNumberFormat="1" applyFont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3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vertical="top" wrapText="1"/>
      <protection/>
    </xf>
    <xf numFmtId="3" fontId="1" fillId="0" borderId="25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3" fontId="2" fillId="0" borderId="30" xfId="0" applyNumberFormat="1" applyFont="1" applyFill="1" applyBorder="1" applyAlignment="1" applyProtection="1">
      <alignment wrapText="1"/>
      <protection locked="0"/>
    </xf>
    <xf numFmtId="3" fontId="2" fillId="0" borderId="30" xfId="0" applyNumberFormat="1" applyFont="1" applyFill="1" applyBorder="1" applyAlignment="1" applyProtection="1">
      <alignment vertical="top" wrapText="1"/>
      <protection/>
    </xf>
    <xf numFmtId="3" fontId="1" fillId="0" borderId="31" xfId="0" applyNumberFormat="1" applyFont="1" applyBorder="1" applyAlignment="1" applyProtection="1">
      <alignment wrapText="1"/>
      <protection locked="0"/>
    </xf>
    <xf numFmtId="3" fontId="2" fillId="33" borderId="32" xfId="0" applyNumberFormat="1" applyFont="1" applyFill="1" applyBorder="1" applyAlignment="1" applyProtection="1">
      <alignment horizontal="right" vertical="center"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1" fillId="0" borderId="33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49" fontId="5" fillId="33" borderId="36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49" fontId="5" fillId="33" borderId="37" xfId="0" applyNumberFormat="1" applyFont="1" applyFill="1" applyBorder="1" applyAlignment="1" applyProtection="1">
      <alignment horizontal="center" vertical="top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Fill="1" applyBorder="1" applyAlignment="1" applyProtection="1">
      <alignment wrapText="1"/>
      <protection locked="0"/>
    </xf>
    <xf numFmtId="3" fontId="2" fillId="0" borderId="38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 wrapText="1"/>
      <protection/>
    </xf>
    <xf numFmtId="3" fontId="1" fillId="0" borderId="39" xfId="0" applyNumberFormat="1" applyFont="1" applyBorder="1" applyAlignment="1" applyProtection="1">
      <alignment wrapText="1"/>
      <protection locked="0"/>
    </xf>
    <xf numFmtId="3" fontId="2" fillId="33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40" xfId="0" applyNumberFormat="1" applyFont="1" applyBorder="1" applyAlignment="1" applyProtection="1">
      <alignment wrapText="1"/>
      <protection locked="0"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3" fontId="2" fillId="0" borderId="11" xfId="0" applyNumberFormat="1" applyFont="1" applyFill="1" applyBorder="1" applyAlignment="1" applyProtection="1">
      <alignment vertical="top" wrapText="1"/>
      <protection/>
    </xf>
    <xf numFmtId="3" fontId="1" fillId="0" borderId="25" xfId="0" applyNumberFormat="1" applyFont="1" applyFill="1" applyBorder="1" applyAlignment="1" applyProtection="1">
      <alignment vertical="top" wrapText="1"/>
      <protection/>
    </xf>
    <xf numFmtId="3" fontId="1" fillId="0" borderId="41" xfId="0" applyNumberFormat="1" applyFont="1" applyFill="1" applyBorder="1" applyAlignment="1" applyProtection="1">
      <alignment vertical="top" wrapText="1"/>
      <protection/>
    </xf>
    <xf numFmtId="3" fontId="1" fillId="0" borderId="12" xfId="0" applyNumberFormat="1" applyFont="1" applyFill="1" applyBorder="1" applyAlignment="1" applyProtection="1">
      <alignment vertical="top" wrapText="1"/>
      <protection/>
    </xf>
    <xf numFmtId="3" fontId="2" fillId="33" borderId="26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wrapText="1"/>
      <protection/>
    </xf>
    <xf numFmtId="3" fontId="1" fillId="0" borderId="0" xfId="0" applyNumberFormat="1" applyFont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wrapText="1"/>
      <protection/>
    </xf>
    <xf numFmtId="49" fontId="2" fillId="0" borderId="16" xfId="0" applyNumberFormat="1" applyFont="1" applyFill="1" applyBorder="1" applyAlignment="1" applyProtection="1">
      <alignment horizontal="center" vertical="top" wrapText="1"/>
      <protection/>
    </xf>
    <xf numFmtId="49" fontId="2" fillId="0" borderId="18" xfId="0" applyNumberFormat="1" applyFont="1" applyFill="1" applyBorder="1" applyAlignment="1" applyProtection="1">
      <alignment vertical="top" wrapText="1"/>
      <protection/>
    </xf>
    <xf numFmtId="3" fontId="2" fillId="0" borderId="18" xfId="0" applyNumberFormat="1" applyFont="1" applyFill="1" applyBorder="1" applyAlignment="1" applyProtection="1">
      <alignment vertical="top" wrapText="1"/>
      <protection/>
    </xf>
    <xf numFmtId="3" fontId="2" fillId="0" borderId="18" xfId="0" applyNumberFormat="1" applyFont="1" applyFill="1" applyBorder="1" applyAlignment="1" applyProtection="1">
      <alignment wrapText="1"/>
      <protection/>
    </xf>
    <xf numFmtId="3" fontId="2" fillId="0" borderId="42" xfId="0" applyNumberFormat="1" applyFont="1" applyFill="1" applyBorder="1" applyAlignment="1" applyProtection="1">
      <alignment wrapText="1"/>
      <protection/>
    </xf>
    <xf numFmtId="3" fontId="2" fillId="0" borderId="38" xfId="0" applyNumberFormat="1" applyFont="1" applyFill="1" applyBorder="1" applyAlignment="1" applyProtection="1">
      <alignment wrapText="1"/>
      <protection/>
    </xf>
    <xf numFmtId="3" fontId="1" fillId="0" borderId="11" xfId="0" applyNumberFormat="1" applyFont="1" applyFill="1" applyBorder="1" applyAlignment="1" applyProtection="1">
      <alignment wrapText="1"/>
      <protection locked="0"/>
    </xf>
    <xf numFmtId="3" fontId="1" fillId="0" borderId="30" xfId="0" applyNumberFormat="1" applyFont="1" applyFill="1" applyBorder="1" applyAlignment="1" applyProtection="1">
      <alignment wrapText="1"/>
      <protection locked="0"/>
    </xf>
    <xf numFmtId="3" fontId="1" fillId="0" borderId="38" xfId="0" applyNumberFormat="1" applyFont="1" applyFill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vertical="top" wrapText="1"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3" fontId="2" fillId="0" borderId="30" xfId="0" applyNumberFormat="1" applyFont="1" applyFill="1" applyBorder="1" applyAlignment="1" applyProtection="1">
      <alignment wrapText="1"/>
      <protection/>
    </xf>
    <xf numFmtId="3" fontId="2" fillId="0" borderId="43" xfId="0" applyNumberFormat="1" applyFont="1" applyFill="1" applyBorder="1" applyAlignment="1" applyProtection="1">
      <alignment vertical="top" wrapText="1"/>
      <protection/>
    </xf>
    <xf numFmtId="3" fontId="2" fillId="0" borderId="43" xfId="0" applyNumberFormat="1" applyFont="1" applyFill="1" applyBorder="1" applyAlignment="1" applyProtection="1">
      <alignment wrapText="1"/>
      <protection/>
    </xf>
    <xf numFmtId="3" fontId="2" fillId="0" borderId="44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3" fontId="1" fillId="0" borderId="30" xfId="0" applyNumberFormat="1" applyFont="1" applyFill="1" applyBorder="1" applyAlignment="1" applyProtection="1">
      <alignment vertical="top" wrapText="1"/>
      <protection locked="0"/>
    </xf>
    <xf numFmtId="3" fontId="1" fillId="0" borderId="38" xfId="0" applyNumberFormat="1" applyFont="1" applyFill="1" applyBorder="1" applyAlignment="1" applyProtection="1">
      <alignment vertical="top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top" wrapText="1"/>
      <protection locked="0"/>
    </xf>
    <xf numFmtId="3" fontId="2" fillId="0" borderId="30" xfId="0" applyNumberFormat="1" applyFont="1" applyFill="1" applyBorder="1" applyAlignment="1" applyProtection="1">
      <alignment vertical="top" wrapText="1"/>
      <protection locked="0"/>
    </xf>
    <xf numFmtId="3" fontId="2" fillId="0" borderId="38" xfId="0" applyNumberFormat="1" applyFont="1" applyFill="1" applyBorder="1" applyAlignment="1" applyProtection="1">
      <alignment vertical="top" wrapText="1"/>
      <protection locked="0"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3" fontId="1" fillId="0" borderId="25" xfId="0" applyNumberFormat="1" applyFont="1" applyFill="1" applyBorder="1" applyAlignment="1" applyProtection="1">
      <alignment vertical="top" wrapText="1"/>
      <protection locked="0"/>
    </xf>
    <xf numFmtId="3" fontId="1" fillId="0" borderId="45" xfId="0" applyNumberFormat="1" applyFont="1" applyFill="1" applyBorder="1" applyAlignment="1" applyProtection="1">
      <alignment vertical="top" wrapText="1"/>
      <protection locked="0"/>
    </xf>
    <xf numFmtId="49" fontId="2" fillId="0" borderId="14" xfId="0" applyNumberFormat="1" applyFont="1" applyFill="1" applyBorder="1" applyAlignment="1" applyProtection="1">
      <alignment vertical="top" wrapText="1"/>
      <protection/>
    </xf>
    <xf numFmtId="3" fontId="1" fillId="0" borderId="25" xfId="0" applyNumberFormat="1" applyFont="1" applyFill="1" applyBorder="1" applyAlignment="1" applyProtection="1">
      <alignment wrapText="1"/>
      <protection locked="0"/>
    </xf>
    <xf numFmtId="3" fontId="1" fillId="0" borderId="45" xfId="0" applyNumberFormat="1" applyFont="1" applyFill="1" applyBorder="1" applyAlignment="1" applyProtection="1">
      <alignment wrapText="1"/>
      <protection locked="0"/>
    </xf>
    <xf numFmtId="3" fontId="2" fillId="0" borderId="46" xfId="0" applyNumberFormat="1" applyFont="1" applyFill="1" applyBorder="1" applyAlignment="1" applyProtection="1">
      <alignment wrapText="1"/>
      <protection locked="0"/>
    </xf>
    <xf numFmtId="3" fontId="1" fillId="0" borderId="46" xfId="0" applyNumberFormat="1" applyFont="1" applyFill="1" applyBorder="1" applyAlignment="1" applyProtection="1">
      <alignment wrapText="1"/>
      <protection locked="0"/>
    </xf>
    <xf numFmtId="49" fontId="2" fillId="34" borderId="37" xfId="0" applyNumberFormat="1" applyFont="1" applyFill="1" applyBorder="1" applyAlignment="1" applyProtection="1">
      <alignment horizontal="center" vertical="center" wrapText="1"/>
      <protection/>
    </xf>
    <xf numFmtId="49" fontId="2" fillId="34" borderId="47" xfId="0" applyNumberFormat="1" applyFont="1" applyFill="1" applyBorder="1" applyAlignment="1" applyProtection="1">
      <alignment horizontal="center" vertical="center" wrapText="1"/>
      <protection/>
    </xf>
    <xf numFmtId="3" fontId="2" fillId="34" borderId="37" xfId="0" applyNumberFormat="1" applyFont="1" applyFill="1" applyBorder="1" applyAlignment="1" applyProtection="1">
      <alignment wrapText="1"/>
      <protection/>
    </xf>
    <xf numFmtId="3" fontId="2" fillId="34" borderId="38" xfId="0" applyNumberFormat="1" applyFont="1" applyFill="1" applyBorder="1" applyAlignment="1" applyProtection="1">
      <alignment wrapText="1"/>
      <protection/>
    </xf>
    <xf numFmtId="3" fontId="2" fillId="34" borderId="38" xfId="0" applyNumberFormat="1" applyFont="1" applyFill="1" applyBorder="1" applyAlignment="1" applyProtection="1">
      <alignment wrapText="1"/>
      <protection/>
    </xf>
    <xf numFmtId="3" fontId="2" fillId="34" borderId="38" xfId="0" applyNumberFormat="1" applyFont="1" applyFill="1" applyBorder="1" applyAlignment="1" applyProtection="1">
      <alignment vertical="top" wrapText="1"/>
      <protection/>
    </xf>
    <xf numFmtId="3" fontId="2" fillId="34" borderId="38" xfId="0" applyNumberFormat="1" applyFont="1" applyFill="1" applyBorder="1" applyAlignment="1" applyProtection="1">
      <alignment vertical="top" wrapText="1"/>
      <protection/>
    </xf>
    <xf numFmtId="3" fontId="2" fillId="34" borderId="38" xfId="0" applyNumberFormat="1" applyFont="1" applyFill="1" applyBorder="1" applyAlignment="1" applyProtection="1">
      <alignment wrapText="1"/>
      <protection locked="0"/>
    </xf>
    <xf numFmtId="3" fontId="2" fillId="34" borderId="39" xfId="0" applyNumberFormat="1" applyFont="1" applyFill="1" applyBorder="1" applyAlignment="1" applyProtection="1">
      <alignment wrapText="1"/>
      <protection/>
    </xf>
    <xf numFmtId="3" fontId="2" fillId="34" borderId="48" xfId="0" applyNumberFormat="1" applyFont="1" applyFill="1" applyBorder="1" applyAlignment="1" applyProtection="1">
      <alignment wrapText="1"/>
      <protection/>
    </xf>
    <xf numFmtId="3" fontId="2" fillId="34" borderId="23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2" fillId="0" borderId="19" xfId="0" applyNumberFormat="1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 shrinkToFit="1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shrinkToFit="1"/>
      <protection/>
    </xf>
    <xf numFmtId="49" fontId="2" fillId="0" borderId="20" xfId="0" applyNumberFormat="1" applyFont="1" applyFill="1" applyBorder="1" applyAlignment="1" applyProtection="1">
      <alignment wrapText="1"/>
      <protection/>
    </xf>
    <xf numFmtId="49" fontId="5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0"/>
  <sheetViews>
    <sheetView tabSelected="1" view="pageBreakPreview" zoomScale="75" zoomScaleNormal="75" zoomScaleSheetLayoutView="75" zoomScalePageLayoutView="0" workbookViewId="0" topLeftCell="E133">
      <selection activeCell="O170" sqref="O170"/>
    </sheetView>
  </sheetViews>
  <sheetFormatPr defaultColWidth="0" defaultRowHeight="12.75" zeroHeight="1"/>
  <cols>
    <col min="1" max="1" width="8.421875" style="14" customWidth="1"/>
    <col min="2" max="2" width="58.8515625" style="2" customWidth="1"/>
    <col min="3" max="3" width="16.28125" style="2" customWidth="1"/>
    <col min="4" max="4" width="15.421875" style="2" customWidth="1"/>
    <col min="5" max="5" width="15.8515625" style="3" customWidth="1"/>
    <col min="6" max="9" width="19.8515625" style="3" customWidth="1"/>
    <col min="10" max="11" width="18.00390625" style="3" customWidth="1"/>
    <col min="12" max="12" width="17.140625" style="3" customWidth="1"/>
    <col min="13" max="13" width="18.00390625" style="3" customWidth="1"/>
    <col min="14" max="15" width="19.8515625" style="3" customWidth="1"/>
    <col min="16" max="17" width="15.421875" style="3" customWidth="1"/>
    <col min="18" max="18" width="13.00390625" style="3" customWidth="1"/>
    <col min="19" max="16384" width="0" style="1" hidden="1" customWidth="1"/>
  </cols>
  <sheetData>
    <row r="1" spans="1:18" ht="14.25" customHeight="1">
      <c r="A1" s="1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0"/>
      <c r="Q1" s="150"/>
      <c r="R1" s="150"/>
    </row>
    <row r="2" spans="1:18" ht="18" customHeight="1">
      <c r="A2" s="154" t="s">
        <v>400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99"/>
    </row>
    <row r="3" spans="1:18" ht="20.25" customHeight="1">
      <c r="A3" s="154" t="s">
        <v>493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99"/>
    </row>
    <row r="4" spans="1:18" ht="14.25">
      <c r="A4" s="151"/>
      <c r="B4" s="151"/>
      <c r="C4" s="4"/>
      <c r="D4" s="4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1" customHeight="1">
      <c r="A5" s="152" t="s">
        <v>327</v>
      </c>
      <c r="B5" s="152"/>
      <c r="C5" s="28"/>
      <c r="D5" s="28"/>
      <c r="E5" s="153"/>
      <c r="F5" s="153"/>
      <c r="G5" s="153"/>
      <c r="H5" s="153"/>
      <c r="I5" s="153"/>
      <c r="J5" s="7"/>
      <c r="K5" s="59"/>
      <c r="L5" s="25"/>
      <c r="M5" s="5"/>
      <c r="N5" s="5"/>
      <c r="O5" s="5"/>
      <c r="P5" s="5"/>
      <c r="Q5" s="5"/>
      <c r="R5" s="5"/>
    </row>
    <row r="6" spans="1:18" ht="21" customHeight="1">
      <c r="A6" s="152" t="s">
        <v>341</v>
      </c>
      <c r="B6" s="152"/>
      <c r="C6" s="28"/>
      <c r="D6" s="28"/>
      <c r="E6" s="155" t="s">
        <v>497</v>
      </c>
      <c r="F6" s="155"/>
      <c r="G6" s="155"/>
      <c r="H6" s="155"/>
      <c r="I6" s="155"/>
      <c r="J6" s="7"/>
      <c r="K6" s="59"/>
      <c r="L6" s="25"/>
      <c r="M6" s="5"/>
      <c r="N6" s="5"/>
      <c r="O6" s="5"/>
      <c r="P6" s="5"/>
      <c r="Q6" s="5"/>
      <c r="R6" s="5"/>
    </row>
    <row r="7" spans="1:18" ht="21" customHeight="1">
      <c r="A7" s="156" t="s">
        <v>328</v>
      </c>
      <c r="B7" s="156"/>
      <c r="C7" s="29"/>
      <c r="D7" s="29"/>
      <c r="E7" s="155" t="s">
        <v>492</v>
      </c>
      <c r="F7" s="155"/>
      <c r="G7" s="155"/>
      <c r="H7" s="155"/>
      <c r="I7" s="155"/>
      <c r="J7" s="7"/>
      <c r="K7" s="7"/>
      <c r="L7" s="25"/>
      <c r="M7" s="5"/>
      <c r="N7" s="5"/>
      <c r="O7" s="5"/>
      <c r="P7" s="5"/>
      <c r="Q7" s="5"/>
      <c r="R7" s="5"/>
    </row>
    <row r="8" spans="1:18" ht="21" customHeight="1" thickBot="1">
      <c r="A8" s="7"/>
      <c r="B8" s="7"/>
      <c r="C8" s="30"/>
      <c r="D8" s="30"/>
      <c r="E8" s="31"/>
      <c r="F8" s="31"/>
      <c r="G8" s="31"/>
      <c r="H8" s="31"/>
      <c r="I8" s="31"/>
      <c r="J8" s="7"/>
      <c r="K8" s="7"/>
      <c r="L8" s="25"/>
      <c r="M8" s="5"/>
      <c r="N8" s="5"/>
      <c r="O8" s="5"/>
      <c r="P8" s="5"/>
      <c r="Q8" s="5"/>
      <c r="R8" s="5"/>
    </row>
    <row r="9" spans="1:18" ht="21.75" customHeight="1" thickBot="1">
      <c r="A9" s="13"/>
      <c r="B9" s="4"/>
      <c r="C9" s="157" t="s">
        <v>489</v>
      </c>
      <c r="D9" s="157"/>
      <c r="E9" s="158" t="s">
        <v>490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70"/>
      <c r="Q9" s="76"/>
      <c r="R9" s="81"/>
    </row>
    <row r="10" spans="1:18" s="24" customFormat="1" ht="87.75" customHeight="1" thickBot="1">
      <c r="A10" s="20" t="s">
        <v>329</v>
      </c>
      <c r="B10" s="21" t="s">
        <v>330</v>
      </c>
      <c r="C10" s="33" t="s">
        <v>495</v>
      </c>
      <c r="D10" s="33" t="s">
        <v>496</v>
      </c>
      <c r="E10" s="32" t="s">
        <v>331</v>
      </c>
      <c r="F10" s="21" t="s">
        <v>488</v>
      </c>
      <c r="G10" s="22" t="s">
        <v>332</v>
      </c>
      <c r="H10" s="23" t="s">
        <v>333</v>
      </c>
      <c r="I10" s="22" t="s">
        <v>342</v>
      </c>
      <c r="J10" s="21" t="s">
        <v>334</v>
      </c>
      <c r="K10" s="22" t="s">
        <v>335</v>
      </c>
      <c r="L10" s="21" t="s">
        <v>336</v>
      </c>
      <c r="M10" s="22" t="s">
        <v>337</v>
      </c>
      <c r="N10" s="21" t="s">
        <v>338</v>
      </c>
      <c r="O10" s="139" t="s">
        <v>339</v>
      </c>
      <c r="P10" s="69" t="s">
        <v>491</v>
      </c>
      <c r="Q10" s="77" t="s">
        <v>494</v>
      </c>
      <c r="R10" s="71"/>
    </row>
    <row r="11" spans="1:18" s="8" customFormat="1" ht="18.75" customHeight="1" thickBot="1">
      <c r="A11" s="15" t="s">
        <v>160</v>
      </c>
      <c r="B11" s="18" t="s">
        <v>170</v>
      </c>
      <c r="C11" s="18" t="s">
        <v>171</v>
      </c>
      <c r="D11" s="18" t="s">
        <v>161</v>
      </c>
      <c r="E11" s="9" t="s">
        <v>162</v>
      </c>
      <c r="F11" s="10" t="s">
        <v>163</v>
      </c>
      <c r="G11" s="9" t="s">
        <v>164</v>
      </c>
      <c r="H11" s="10" t="s">
        <v>165</v>
      </c>
      <c r="I11" s="9" t="s">
        <v>166</v>
      </c>
      <c r="J11" s="10" t="s">
        <v>167</v>
      </c>
      <c r="K11" s="9" t="s">
        <v>168</v>
      </c>
      <c r="L11" s="10" t="s">
        <v>169</v>
      </c>
      <c r="M11" s="9" t="s">
        <v>172</v>
      </c>
      <c r="N11" s="10" t="s">
        <v>343</v>
      </c>
      <c r="O11" s="140" t="s">
        <v>344</v>
      </c>
      <c r="P11" s="68" t="s">
        <v>345</v>
      </c>
      <c r="Q11" s="78" t="s">
        <v>346</v>
      </c>
      <c r="R11" s="10"/>
    </row>
    <row r="12" spans="1:18" ht="19.5" customHeight="1">
      <c r="A12" s="100" t="s">
        <v>0</v>
      </c>
      <c r="B12" s="101" t="s">
        <v>347</v>
      </c>
      <c r="C12" s="102"/>
      <c r="D12" s="102"/>
      <c r="E12" s="103">
        <f>IF(E13=0,"",E13)</f>
      </c>
      <c r="F12" s="103">
        <f>IF(F13=0,"",F13)</f>
      </c>
      <c r="G12" s="103">
        <f>IF(G13=0,"",G13)</f>
      </c>
      <c r="H12" s="103">
        <f>IF(H13=0,"",H13)</f>
      </c>
      <c r="I12" s="103">
        <f>IF(I13=0,"",I13)</f>
      </c>
      <c r="J12" s="103"/>
      <c r="K12" s="103">
        <f>IF(K13=0,"",K13)</f>
      </c>
      <c r="L12" s="103">
        <f>IF(L13=0,"",L13)</f>
      </c>
      <c r="M12" s="103">
        <f>IF(M13=0,"",M13)</f>
      </c>
      <c r="N12" s="104">
        <f>IF(N13=0,"",N13)</f>
      </c>
      <c r="O12" s="141">
        <f aca="true" t="shared" si="0" ref="O12:O75">IF(SUM(E12:N12)=0,"",SUM(E12:N12))</f>
      </c>
      <c r="P12" s="104">
        <f>IF(P13=0,"",P13)</f>
      </c>
      <c r="Q12" s="105"/>
      <c r="R12" s="82"/>
    </row>
    <row r="13" spans="1:18" ht="19.5" customHeight="1" hidden="1">
      <c r="A13" s="16" t="s">
        <v>1</v>
      </c>
      <c r="B13" s="11" t="s">
        <v>348</v>
      </c>
      <c r="C13" s="90"/>
      <c r="D13" s="90"/>
      <c r="E13" s="26"/>
      <c r="F13" s="106"/>
      <c r="G13" s="106"/>
      <c r="H13" s="106"/>
      <c r="I13" s="106"/>
      <c r="J13" s="106"/>
      <c r="K13" s="106"/>
      <c r="L13" s="106"/>
      <c r="M13" s="106"/>
      <c r="N13" s="107"/>
      <c r="O13" s="142">
        <f t="shared" si="0"/>
      </c>
      <c r="P13" s="107"/>
      <c r="Q13" s="108"/>
      <c r="R13" s="83"/>
    </row>
    <row r="14" spans="1:18" ht="19.5" customHeight="1">
      <c r="A14" s="109" t="s">
        <v>2</v>
      </c>
      <c r="B14" s="110" t="s">
        <v>173</v>
      </c>
      <c r="C14" s="54"/>
      <c r="D14" s="54"/>
      <c r="E14" s="111">
        <f>IF(SUM(E15:E17)=0,"",SUM(E15:E17))</f>
      </c>
      <c r="F14" s="111">
        <f>IF(SUM(F15:F17)=0,"",SUM(F15:F17))</f>
      </c>
      <c r="G14" s="111">
        <f>IF(SUM(G15:G17)=0,"",SUM(G15:G17))</f>
      </c>
      <c r="H14" s="111">
        <f>IF(SUM(H15:H17)=0,"",SUM(H15:H17))</f>
      </c>
      <c r="I14" s="111">
        <f>IF(SUM(I15:I17)=0,"",SUM(I15:I17))</f>
      </c>
      <c r="J14" s="111"/>
      <c r="K14" s="111">
        <f>IF(SUM(K15:K17)=0,"",SUM(K15:K17))</f>
      </c>
      <c r="L14" s="111">
        <f>IF(SUM(L15:L17)=0,"",SUM(L15:L17))</f>
      </c>
      <c r="M14" s="111">
        <f>IF(SUM(M15:M17)=0,"",SUM(M15:M17))</f>
      </c>
      <c r="N14" s="112">
        <f>IF(SUM(N15:N17)=0,"",SUM(N15:N17))</f>
      </c>
      <c r="O14" s="142">
        <f t="shared" si="0"/>
      </c>
      <c r="P14" s="112">
        <f>IF(SUM(P15:P17)=0,"",SUM(P15:P17))</f>
      </c>
      <c r="Q14" s="105"/>
      <c r="R14" s="82"/>
    </row>
    <row r="15" spans="1:18" ht="19.5" customHeight="1" hidden="1">
      <c r="A15" s="16" t="s">
        <v>3</v>
      </c>
      <c r="B15" s="11" t="s">
        <v>174</v>
      </c>
      <c r="C15" s="90"/>
      <c r="D15" s="90"/>
      <c r="E15" s="26"/>
      <c r="F15" s="106"/>
      <c r="G15" s="106"/>
      <c r="H15" s="106"/>
      <c r="I15" s="106"/>
      <c r="J15" s="106"/>
      <c r="K15" s="106"/>
      <c r="L15" s="106"/>
      <c r="M15" s="106"/>
      <c r="N15" s="107"/>
      <c r="O15" s="142">
        <f t="shared" si="0"/>
      </c>
      <c r="P15" s="107"/>
      <c r="Q15" s="108"/>
      <c r="R15" s="83"/>
    </row>
    <row r="16" spans="1:18" ht="19.5" customHeight="1" hidden="1">
      <c r="A16" s="16" t="s">
        <v>4</v>
      </c>
      <c r="B16" s="11" t="s">
        <v>175</v>
      </c>
      <c r="C16" s="90"/>
      <c r="D16" s="90"/>
      <c r="E16" s="26"/>
      <c r="F16" s="106"/>
      <c r="G16" s="106"/>
      <c r="H16" s="106"/>
      <c r="I16" s="106"/>
      <c r="J16" s="106"/>
      <c r="K16" s="106"/>
      <c r="L16" s="106"/>
      <c r="M16" s="106"/>
      <c r="N16" s="107"/>
      <c r="O16" s="142">
        <f t="shared" si="0"/>
      </c>
      <c r="P16" s="107"/>
      <c r="Q16" s="108"/>
      <c r="R16" s="83"/>
    </row>
    <row r="17" spans="1:18" ht="19.5" customHeight="1" hidden="1">
      <c r="A17" s="16" t="s">
        <v>5</v>
      </c>
      <c r="B17" s="11" t="s">
        <v>176</v>
      </c>
      <c r="C17" s="90"/>
      <c r="D17" s="90"/>
      <c r="E17" s="26"/>
      <c r="F17" s="106"/>
      <c r="G17" s="106"/>
      <c r="H17" s="106"/>
      <c r="I17" s="106"/>
      <c r="J17" s="106"/>
      <c r="K17" s="106"/>
      <c r="L17" s="106"/>
      <c r="M17" s="106"/>
      <c r="N17" s="107"/>
      <c r="O17" s="142">
        <f t="shared" si="0"/>
      </c>
      <c r="P17" s="107"/>
      <c r="Q17" s="108"/>
      <c r="R17" s="83"/>
    </row>
    <row r="18" spans="1:18" ht="19.5" customHeight="1">
      <c r="A18" s="109" t="s">
        <v>6</v>
      </c>
      <c r="B18" s="110" t="s">
        <v>177</v>
      </c>
      <c r="C18" s="113"/>
      <c r="D18" s="113"/>
      <c r="E18" s="114">
        <f aca="true" t="shared" si="1" ref="E18:N18">IF(E19=0,"",E19)</f>
      </c>
      <c r="F18" s="114">
        <f t="shared" si="1"/>
      </c>
      <c r="G18" s="114">
        <f t="shared" si="1"/>
      </c>
      <c r="H18" s="114">
        <f t="shared" si="1"/>
      </c>
      <c r="I18" s="114">
        <v>2000000</v>
      </c>
      <c r="J18" s="114">
        <f t="shared" si="1"/>
      </c>
      <c r="K18" s="114">
        <f t="shared" si="1"/>
      </c>
      <c r="L18" s="114">
        <f t="shared" si="1"/>
      </c>
      <c r="M18" s="114">
        <f t="shared" si="1"/>
      </c>
      <c r="N18" s="115">
        <f t="shared" si="1"/>
      </c>
      <c r="O18" s="142">
        <f t="shared" si="0"/>
        <v>2000000</v>
      </c>
      <c r="P18" s="115">
        <v>2080000</v>
      </c>
      <c r="Q18" s="105">
        <v>2163200</v>
      </c>
      <c r="R18" s="82"/>
    </row>
    <row r="19" spans="1:18" ht="19.5" customHeight="1" hidden="1">
      <c r="A19" s="16" t="s">
        <v>7</v>
      </c>
      <c r="B19" s="11" t="s">
        <v>177</v>
      </c>
      <c r="C19" s="90"/>
      <c r="D19" s="90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42">
        <f t="shared" si="0"/>
      </c>
      <c r="P19" s="107"/>
      <c r="Q19" s="108"/>
      <c r="R19" s="83"/>
    </row>
    <row r="20" spans="1:18" ht="19.5" customHeight="1">
      <c r="A20" s="109" t="s">
        <v>8</v>
      </c>
      <c r="B20" s="110" t="s">
        <v>178</v>
      </c>
      <c r="C20" s="54"/>
      <c r="D20" s="54"/>
      <c r="E20" s="111">
        <f aca="true" t="shared" si="2" ref="E20:N20">IF(SUM(E21:E24)=0,"",SUM(E21:E24))</f>
      </c>
      <c r="F20" s="111">
        <f t="shared" si="2"/>
      </c>
      <c r="G20" s="111">
        <f t="shared" si="2"/>
      </c>
      <c r="H20" s="111">
        <f t="shared" si="2"/>
      </c>
      <c r="I20" s="111">
        <v>330000</v>
      </c>
      <c r="J20" s="111">
        <f t="shared" si="2"/>
      </c>
      <c r="K20" s="111">
        <f t="shared" si="2"/>
      </c>
      <c r="L20" s="111">
        <f t="shared" si="2"/>
      </c>
      <c r="M20" s="111">
        <f t="shared" si="2"/>
      </c>
      <c r="N20" s="112">
        <f t="shared" si="2"/>
      </c>
      <c r="O20" s="142">
        <f t="shared" si="0"/>
        <v>330000</v>
      </c>
      <c r="P20" s="112">
        <v>343200</v>
      </c>
      <c r="Q20" s="105">
        <v>356928</v>
      </c>
      <c r="R20" s="82"/>
    </row>
    <row r="21" spans="1:18" ht="27.75" customHeight="1" hidden="1">
      <c r="A21" s="16" t="s">
        <v>9</v>
      </c>
      <c r="B21" s="11" t="s">
        <v>349</v>
      </c>
      <c r="C21" s="90"/>
      <c r="D21" s="90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42">
        <f t="shared" si="0"/>
      </c>
      <c r="P21" s="107"/>
      <c r="Q21" s="108"/>
      <c r="R21" s="83"/>
    </row>
    <row r="22" spans="1:18" ht="19.5" customHeight="1" hidden="1">
      <c r="A22" s="16" t="s">
        <v>10</v>
      </c>
      <c r="B22" s="11" t="s">
        <v>179</v>
      </c>
      <c r="C22" s="90"/>
      <c r="D22" s="90"/>
      <c r="E22" s="26"/>
      <c r="F22" s="106"/>
      <c r="G22" s="106"/>
      <c r="H22" s="106"/>
      <c r="I22" s="106"/>
      <c r="J22" s="106"/>
      <c r="K22" s="106"/>
      <c r="L22" s="106"/>
      <c r="M22" s="106"/>
      <c r="N22" s="107"/>
      <c r="O22" s="142">
        <f t="shared" si="0"/>
      </c>
      <c r="P22" s="107"/>
      <c r="Q22" s="108"/>
      <c r="R22" s="83"/>
    </row>
    <row r="23" spans="1:18" ht="19.5" customHeight="1" hidden="1">
      <c r="A23" s="16" t="s">
        <v>11</v>
      </c>
      <c r="B23" s="11" t="s">
        <v>180</v>
      </c>
      <c r="C23" s="90"/>
      <c r="D23" s="90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42">
        <f t="shared" si="0"/>
      </c>
      <c r="P23" s="107"/>
      <c r="Q23" s="108"/>
      <c r="R23" s="83"/>
    </row>
    <row r="24" spans="1:18" ht="28.5" customHeight="1" hidden="1">
      <c r="A24" s="16" t="s">
        <v>12</v>
      </c>
      <c r="B24" s="11" t="s">
        <v>472</v>
      </c>
      <c r="C24" s="90"/>
      <c r="D24" s="90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42">
        <f t="shared" si="0"/>
      </c>
      <c r="P24" s="107"/>
      <c r="Q24" s="108"/>
      <c r="R24" s="83"/>
    </row>
    <row r="25" spans="1:18" ht="19.5" customHeight="1">
      <c r="A25" s="109" t="s">
        <v>181</v>
      </c>
      <c r="B25" s="110" t="s">
        <v>350</v>
      </c>
      <c r="C25" s="54"/>
      <c r="D25" s="54"/>
      <c r="E25" s="111">
        <f aca="true" t="shared" si="3" ref="E25:N25">IF(E26=0,"",E26)</f>
      </c>
      <c r="F25" s="111">
        <f t="shared" si="3"/>
      </c>
      <c r="G25" s="111">
        <f t="shared" si="3"/>
      </c>
      <c r="H25" s="111">
        <f t="shared" si="3"/>
      </c>
      <c r="I25" s="111">
        <v>450000</v>
      </c>
      <c r="J25" s="111">
        <f t="shared" si="3"/>
      </c>
      <c r="K25" s="111">
        <f t="shared" si="3"/>
      </c>
      <c r="L25" s="111">
        <f t="shared" si="3"/>
      </c>
      <c r="M25" s="111">
        <f t="shared" si="3"/>
      </c>
      <c r="N25" s="112">
        <f t="shared" si="3"/>
      </c>
      <c r="O25" s="142">
        <f t="shared" si="0"/>
        <v>450000</v>
      </c>
      <c r="P25" s="112">
        <v>468000</v>
      </c>
      <c r="Q25" s="105">
        <v>486720</v>
      </c>
      <c r="R25" s="82">
        <f>IF(R26=0,"",R26)</f>
      </c>
    </row>
    <row r="26" spans="1:18" ht="19.5" customHeight="1" hidden="1">
      <c r="A26" s="16" t="s">
        <v>182</v>
      </c>
      <c r="B26" s="11" t="s">
        <v>350</v>
      </c>
      <c r="C26" s="90"/>
      <c r="D26" s="90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42">
        <f t="shared" si="0"/>
      </c>
      <c r="P26" s="107"/>
      <c r="Q26" s="108"/>
      <c r="R26" s="83"/>
    </row>
    <row r="27" spans="1:18" ht="19.5" customHeight="1">
      <c r="A27" s="109" t="s">
        <v>183</v>
      </c>
      <c r="B27" s="110" t="s">
        <v>351</v>
      </c>
      <c r="C27" s="54"/>
      <c r="D27" s="54"/>
      <c r="E27" s="111">
        <f aca="true" t="shared" si="4" ref="E27:N27">IF(E28=0,"",E28)</f>
      </c>
      <c r="F27" s="111">
        <f t="shared" si="4"/>
      </c>
      <c r="G27" s="111">
        <f t="shared" si="4"/>
      </c>
      <c r="H27" s="111">
        <f t="shared" si="4"/>
      </c>
      <c r="I27" s="111">
        <v>400000</v>
      </c>
      <c r="J27" s="111">
        <f t="shared" si="4"/>
      </c>
      <c r="K27" s="111">
        <f t="shared" si="4"/>
      </c>
      <c r="L27" s="111">
        <f t="shared" si="4"/>
      </c>
      <c r="M27" s="111">
        <f t="shared" si="4"/>
      </c>
      <c r="N27" s="112">
        <f t="shared" si="4"/>
      </c>
      <c r="O27" s="142">
        <f t="shared" si="0"/>
        <v>400000</v>
      </c>
      <c r="P27" s="112">
        <v>416000</v>
      </c>
      <c r="Q27" s="105">
        <v>432640</v>
      </c>
      <c r="R27" s="82">
        <f>IF(R28=0,"",R28)</f>
      </c>
    </row>
    <row r="28" spans="1:18" ht="19.5" customHeight="1" hidden="1">
      <c r="A28" s="16" t="s">
        <v>184</v>
      </c>
      <c r="B28" s="11" t="s">
        <v>351</v>
      </c>
      <c r="C28" s="90"/>
      <c r="D28" s="90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42">
        <f t="shared" si="0"/>
      </c>
      <c r="P28" s="107"/>
      <c r="Q28" s="108"/>
      <c r="R28" s="83"/>
    </row>
    <row r="29" spans="1:18" ht="19.5" customHeight="1">
      <c r="A29" s="109" t="s">
        <v>185</v>
      </c>
      <c r="B29" s="110" t="s">
        <v>187</v>
      </c>
      <c r="C29" s="54"/>
      <c r="D29" s="54"/>
      <c r="E29" s="111">
        <f aca="true" t="shared" si="5" ref="E29:N29">IF(SUM(E30:E30)=0,"",SUM(E30:E30))</f>
      </c>
      <c r="F29" s="111">
        <f t="shared" si="5"/>
      </c>
      <c r="G29" s="111">
        <f t="shared" si="5"/>
      </c>
      <c r="H29" s="111">
        <f t="shared" si="5"/>
      </c>
      <c r="I29" s="111">
        <f t="shared" si="5"/>
      </c>
      <c r="J29" s="111">
        <f t="shared" si="5"/>
      </c>
      <c r="K29" s="111">
        <f t="shared" si="5"/>
      </c>
      <c r="L29" s="111">
        <f t="shared" si="5"/>
      </c>
      <c r="M29" s="111">
        <f t="shared" si="5"/>
      </c>
      <c r="N29" s="112">
        <f t="shared" si="5"/>
      </c>
      <c r="O29" s="142">
        <f t="shared" si="0"/>
      </c>
      <c r="P29" s="112"/>
      <c r="Q29" s="105"/>
      <c r="R29" s="82">
        <f>IF(SUM(R30:R30)=0,"",SUM(R30:R30))</f>
      </c>
    </row>
    <row r="30" spans="1:18" ht="19.5" customHeight="1" hidden="1">
      <c r="A30" s="16" t="s">
        <v>186</v>
      </c>
      <c r="B30" s="11" t="s">
        <v>187</v>
      </c>
      <c r="C30" s="90"/>
      <c r="D30" s="90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42">
        <f t="shared" si="0"/>
      </c>
      <c r="P30" s="107"/>
      <c r="Q30" s="108"/>
      <c r="R30" s="83"/>
    </row>
    <row r="31" spans="1:18" ht="19.5" customHeight="1">
      <c r="A31" s="109" t="s">
        <v>13</v>
      </c>
      <c r="B31" s="110" t="s">
        <v>188</v>
      </c>
      <c r="C31" s="54"/>
      <c r="D31" s="54"/>
      <c r="E31" s="111">
        <f aca="true" t="shared" si="6" ref="E31:N31">IF(SUM(E32:E37)=0,"",SUM(E32:E37))</f>
      </c>
      <c r="F31" s="111">
        <f t="shared" si="6"/>
      </c>
      <c r="G31" s="111">
        <f t="shared" si="6"/>
      </c>
      <c r="H31" s="111">
        <f t="shared" si="6"/>
      </c>
      <c r="I31" s="111">
        <v>4000000</v>
      </c>
      <c r="J31" s="111">
        <f t="shared" si="6"/>
      </c>
      <c r="K31" s="111">
        <f t="shared" si="6"/>
      </c>
      <c r="L31" s="111">
        <f t="shared" si="6"/>
      </c>
      <c r="M31" s="111">
        <f t="shared" si="6"/>
      </c>
      <c r="N31" s="112">
        <f t="shared" si="6"/>
      </c>
      <c r="O31" s="142">
        <f>IF(SUM(E31:N31)=0,"",SUM(E31:N31))</f>
        <v>4000000</v>
      </c>
      <c r="P31" s="112">
        <v>4160000</v>
      </c>
      <c r="Q31" s="105">
        <v>4326400</v>
      </c>
      <c r="R31" s="82">
        <f>IF(SUM(R32:R37)=0,"",SUM(R32:R37))</f>
      </c>
    </row>
    <row r="32" spans="1:18" ht="19.5" customHeight="1" hidden="1">
      <c r="A32" s="16" t="s">
        <v>14</v>
      </c>
      <c r="B32" s="11" t="s">
        <v>189</v>
      </c>
      <c r="C32" s="90"/>
      <c r="D32" s="90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42">
        <f t="shared" si="0"/>
      </c>
      <c r="P32" s="107"/>
      <c r="Q32" s="108"/>
      <c r="R32" s="83"/>
    </row>
    <row r="33" spans="1:18" ht="19.5" customHeight="1" hidden="1">
      <c r="A33" s="16" t="s">
        <v>15</v>
      </c>
      <c r="B33" s="11" t="s">
        <v>190</v>
      </c>
      <c r="C33" s="90"/>
      <c r="D33" s="90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42">
        <f t="shared" si="0"/>
      </c>
      <c r="P33" s="107"/>
      <c r="Q33" s="108"/>
      <c r="R33" s="83"/>
    </row>
    <row r="34" spans="1:18" ht="19.5" customHeight="1" hidden="1">
      <c r="A34" s="16" t="s">
        <v>16</v>
      </c>
      <c r="B34" s="11" t="s">
        <v>191</v>
      </c>
      <c r="C34" s="90"/>
      <c r="D34" s="90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42">
        <f t="shared" si="0"/>
      </c>
      <c r="P34" s="107"/>
      <c r="Q34" s="108"/>
      <c r="R34" s="83"/>
    </row>
    <row r="35" spans="1:18" ht="19.5" customHeight="1" hidden="1">
      <c r="A35" s="16" t="s">
        <v>17</v>
      </c>
      <c r="B35" s="11" t="s">
        <v>192</v>
      </c>
      <c r="C35" s="90"/>
      <c r="D35" s="90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42">
        <f t="shared" si="0"/>
      </c>
      <c r="P35" s="107"/>
      <c r="Q35" s="108"/>
      <c r="R35" s="83"/>
    </row>
    <row r="36" spans="1:18" ht="19.5" customHeight="1" hidden="1">
      <c r="A36" s="16" t="s">
        <v>18</v>
      </c>
      <c r="B36" s="11" t="s">
        <v>193</v>
      </c>
      <c r="C36" s="90"/>
      <c r="D36" s="90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142">
        <f t="shared" si="0"/>
      </c>
      <c r="P36" s="107"/>
      <c r="Q36" s="108"/>
      <c r="R36" s="72"/>
    </row>
    <row r="37" spans="1:18" ht="19.5" customHeight="1" hidden="1">
      <c r="A37" s="16" t="s">
        <v>19</v>
      </c>
      <c r="B37" s="11" t="s">
        <v>194</v>
      </c>
      <c r="C37" s="90"/>
      <c r="D37" s="90"/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142">
        <f t="shared" si="0"/>
      </c>
      <c r="P37" s="107"/>
      <c r="Q37" s="108"/>
      <c r="R37" s="72"/>
    </row>
    <row r="38" spans="1:18" ht="19.5" customHeight="1" hidden="1">
      <c r="A38" s="16" t="s">
        <v>352</v>
      </c>
      <c r="B38" s="11" t="s">
        <v>353</v>
      </c>
      <c r="C38" s="90"/>
      <c r="D38" s="90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42">
        <f t="shared" si="0"/>
      </c>
      <c r="P38" s="107"/>
      <c r="Q38" s="108"/>
      <c r="R38" s="72"/>
    </row>
    <row r="39" spans="1:18" ht="19.5" customHeight="1">
      <c r="A39" s="109" t="s">
        <v>20</v>
      </c>
      <c r="B39" s="110" t="s">
        <v>195</v>
      </c>
      <c r="C39" s="54"/>
      <c r="D39" s="54"/>
      <c r="E39" s="111">
        <f aca="true" t="shared" si="7" ref="E39:N39">IF(SUM(E40:E44)=0,"",SUM(E40:E44))</f>
      </c>
      <c r="F39" s="111">
        <f t="shared" si="7"/>
      </c>
      <c r="G39" s="111">
        <f t="shared" si="7"/>
      </c>
      <c r="H39" s="111">
        <f t="shared" si="7"/>
      </c>
      <c r="I39" s="111">
        <v>100000</v>
      </c>
      <c r="J39" s="111">
        <f t="shared" si="7"/>
      </c>
      <c r="K39" s="111">
        <f t="shared" si="7"/>
      </c>
      <c r="L39" s="111">
        <f t="shared" si="7"/>
      </c>
      <c r="M39" s="111">
        <f t="shared" si="7"/>
      </c>
      <c r="N39" s="112">
        <f t="shared" si="7"/>
      </c>
      <c r="O39" s="142">
        <f t="shared" si="0"/>
        <v>100000</v>
      </c>
      <c r="P39" s="112">
        <v>104000</v>
      </c>
      <c r="Q39" s="105">
        <v>108160</v>
      </c>
      <c r="R39" s="82">
        <f>IF(SUM(R40:R44)=0,"",SUM(R40:R44))</f>
      </c>
    </row>
    <row r="40" spans="1:18" ht="19.5" customHeight="1" hidden="1">
      <c r="A40" s="16" t="s">
        <v>21</v>
      </c>
      <c r="B40" s="11" t="s">
        <v>196</v>
      </c>
      <c r="C40" s="90"/>
      <c r="D40" s="90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42">
        <f t="shared" si="0"/>
      </c>
      <c r="P40" s="107"/>
      <c r="Q40" s="108"/>
      <c r="R40" s="83"/>
    </row>
    <row r="41" spans="1:18" ht="19.5" customHeight="1" hidden="1">
      <c r="A41" s="16" t="s">
        <v>22</v>
      </c>
      <c r="B41" s="11" t="s">
        <v>197</v>
      </c>
      <c r="C41" s="90"/>
      <c r="D41" s="90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42">
        <f t="shared" si="0"/>
      </c>
      <c r="P41" s="107"/>
      <c r="Q41" s="108"/>
      <c r="R41" s="83"/>
    </row>
    <row r="42" spans="1:18" ht="19.5" customHeight="1" hidden="1">
      <c r="A42" s="16" t="s">
        <v>23</v>
      </c>
      <c r="B42" s="11" t="s">
        <v>198</v>
      </c>
      <c r="C42" s="90"/>
      <c r="D42" s="90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42">
        <f t="shared" si="0"/>
      </c>
      <c r="P42" s="107"/>
      <c r="Q42" s="108"/>
      <c r="R42" s="83"/>
    </row>
    <row r="43" spans="1:18" ht="19.5" customHeight="1" hidden="1">
      <c r="A43" s="16" t="s">
        <v>354</v>
      </c>
      <c r="B43" s="11" t="s">
        <v>355</v>
      </c>
      <c r="C43" s="90"/>
      <c r="D43" s="90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42">
        <f t="shared" si="0"/>
      </c>
      <c r="P43" s="107"/>
      <c r="Q43" s="108"/>
      <c r="R43" s="83"/>
    </row>
    <row r="44" spans="1:18" ht="19.5" customHeight="1" hidden="1">
      <c r="A44" s="16" t="s">
        <v>24</v>
      </c>
      <c r="B44" s="11" t="s">
        <v>199</v>
      </c>
      <c r="C44" s="90"/>
      <c r="D44" s="90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142">
        <f t="shared" si="0"/>
      </c>
      <c r="P44" s="107"/>
      <c r="Q44" s="108"/>
      <c r="R44" s="83"/>
    </row>
    <row r="45" spans="1:18" ht="19.5" customHeight="1">
      <c r="A45" s="109" t="s">
        <v>25</v>
      </c>
      <c r="B45" s="110" t="s">
        <v>200</v>
      </c>
      <c r="C45" s="54"/>
      <c r="D45" s="54"/>
      <c r="E45" s="111">
        <f aca="true" t="shared" si="8" ref="E45:N45">IF(SUM(E46:E53)=0,"",SUM(E46:E53))</f>
      </c>
      <c r="F45" s="111">
        <f t="shared" si="8"/>
      </c>
      <c r="G45" s="111">
        <f t="shared" si="8"/>
      </c>
      <c r="H45" s="111">
        <f t="shared" si="8"/>
      </c>
      <c r="I45" s="111">
        <v>250000</v>
      </c>
      <c r="J45" s="111">
        <f t="shared" si="8"/>
      </c>
      <c r="K45" s="111">
        <f t="shared" si="8"/>
      </c>
      <c r="L45" s="111">
        <f t="shared" si="8"/>
      </c>
      <c r="M45" s="111">
        <f t="shared" si="8"/>
      </c>
      <c r="N45" s="112">
        <f t="shared" si="8"/>
      </c>
      <c r="O45" s="142">
        <f t="shared" si="0"/>
        <v>250000</v>
      </c>
      <c r="P45" s="112">
        <v>260000</v>
      </c>
      <c r="Q45" s="105">
        <v>270400</v>
      </c>
      <c r="R45" s="82">
        <f>IF(SUM(R46:R53)=0,"",SUM(R46:R53))</f>
      </c>
    </row>
    <row r="46" spans="1:18" ht="19.5" customHeight="1" hidden="1">
      <c r="A46" s="16" t="s">
        <v>26</v>
      </c>
      <c r="B46" s="11" t="s">
        <v>201</v>
      </c>
      <c r="C46" s="90"/>
      <c r="D46" s="90"/>
      <c r="E46" s="106"/>
      <c r="F46" s="106"/>
      <c r="G46" s="106"/>
      <c r="H46" s="106"/>
      <c r="I46" s="106"/>
      <c r="J46" s="106"/>
      <c r="K46" s="106"/>
      <c r="L46" s="106"/>
      <c r="M46" s="106"/>
      <c r="N46" s="107"/>
      <c r="O46" s="142">
        <f t="shared" si="0"/>
      </c>
      <c r="P46" s="107"/>
      <c r="Q46" s="108"/>
      <c r="R46" s="83"/>
    </row>
    <row r="47" spans="1:18" ht="19.5" customHeight="1" hidden="1">
      <c r="A47" s="16" t="s">
        <v>27</v>
      </c>
      <c r="B47" s="11" t="s">
        <v>202</v>
      </c>
      <c r="C47" s="90"/>
      <c r="D47" s="90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42">
        <f t="shared" si="0"/>
      </c>
      <c r="P47" s="107"/>
      <c r="Q47" s="108"/>
      <c r="R47" s="83"/>
    </row>
    <row r="48" spans="1:18" ht="19.5" customHeight="1" hidden="1">
      <c r="A48" s="16" t="s">
        <v>28</v>
      </c>
      <c r="B48" s="11" t="s">
        <v>203</v>
      </c>
      <c r="C48" s="90"/>
      <c r="D48" s="90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142">
        <f t="shared" si="0"/>
      </c>
      <c r="P48" s="107"/>
      <c r="Q48" s="108"/>
      <c r="R48" s="83"/>
    </row>
    <row r="49" spans="1:18" ht="19.5" customHeight="1" hidden="1">
      <c r="A49" s="16" t="s">
        <v>29</v>
      </c>
      <c r="B49" s="11" t="s">
        <v>204</v>
      </c>
      <c r="C49" s="90"/>
      <c r="D49" s="90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142">
        <f t="shared" si="0"/>
      </c>
      <c r="P49" s="107"/>
      <c r="Q49" s="108"/>
      <c r="R49" s="83"/>
    </row>
    <row r="50" spans="1:18" ht="19.5" customHeight="1" hidden="1">
      <c r="A50" s="16" t="s">
        <v>30</v>
      </c>
      <c r="B50" s="11" t="s">
        <v>205</v>
      </c>
      <c r="C50" s="90"/>
      <c r="D50" s="90"/>
      <c r="E50" s="106"/>
      <c r="F50" s="106"/>
      <c r="G50" s="106"/>
      <c r="H50" s="106"/>
      <c r="I50" s="106"/>
      <c r="J50" s="106"/>
      <c r="K50" s="106"/>
      <c r="L50" s="106"/>
      <c r="M50" s="106"/>
      <c r="N50" s="107"/>
      <c r="O50" s="142">
        <f t="shared" si="0"/>
      </c>
      <c r="P50" s="107"/>
      <c r="Q50" s="108"/>
      <c r="R50" s="83"/>
    </row>
    <row r="51" spans="1:18" ht="19.5" customHeight="1" hidden="1">
      <c r="A51" s="16" t="s">
        <v>31</v>
      </c>
      <c r="B51" s="11" t="s">
        <v>206</v>
      </c>
      <c r="C51" s="90"/>
      <c r="D51" s="90"/>
      <c r="E51" s="106"/>
      <c r="F51" s="106"/>
      <c r="G51" s="106"/>
      <c r="H51" s="106"/>
      <c r="I51" s="106"/>
      <c r="J51" s="106"/>
      <c r="K51" s="106"/>
      <c r="L51" s="106"/>
      <c r="M51" s="106"/>
      <c r="N51" s="107"/>
      <c r="O51" s="142">
        <f t="shared" si="0"/>
      </c>
      <c r="P51" s="107"/>
      <c r="Q51" s="108"/>
      <c r="R51" s="83"/>
    </row>
    <row r="52" spans="1:18" ht="19.5" customHeight="1" hidden="1">
      <c r="A52" s="16" t="s">
        <v>32</v>
      </c>
      <c r="B52" s="11" t="s">
        <v>207</v>
      </c>
      <c r="C52" s="90"/>
      <c r="D52" s="90"/>
      <c r="E52" s="106"/>
      <c r="F52" s="106"/>
      <c r="G52" s="106"/>
      <c r="H52" s="106"/>
      <c r="I52" s="106"/>
      <c r="J52" s="106"/>
      <c r="K52" s="106"/>
      <c r="L52" s="106"/>
      <c r="M52" s="106"/>
      <c r="N52" s="107"/>
      <c r="O52" s="142">
        <f t="shared" si="0"/>
      </c>
      <c r="P52" s="107"/>
      <c r="Q52" s="108"/>
      <c r="R52" s="83"/>
    </row>
    <row r="53" spans="1:18" ht="19.5" customHeight="1" hidden="1">
      <c r="A53" s="16" t="s">
        <v>33</v>
      </c>
      <c r="B53" s="11" t="s">
        <v>208</v>
      </c>
      <c r="C53" s="90"/>
      <c r="D53" s="90"/>
      <c r="E53" s="106"/>
      <c r="F53" s="106"/>
      <c r="G53" s="106"/>
      <c r="H53" s="106"/>
      <c r="I53" s="106"/>
      <c r="J53" s="106"/>
      <c r="K53" s="106"/>
      <c r="L53" s="106"/>
      <c r="M53" s="106"/>
      <c r="N53" s="107"/>
      <c r="O53" s="142">
        <f t="shared" si="0"/>
      </c>
      <c r="P53" s="107"/>
      <c r="Q53" s="108"/>
      <c r="R53" s="83"/>
    </row>
    <row r="54" spans="1:18" ht="19.5" customHeight="1">
      <c r="A54" s="109" t="s">
        <v>34</v>
      </c>
      <c r="B54" s="110" t="s">
        <v>209</v>
      </c>
      <c r="C54" s="54"/>
      <c r="D54" s="54"/>
      <c r="E54" s="111">
        <f aca="true" t="shared" si="9" ref="E54:N54">IF(SUM(E55:E61)=0,"",SUM(E55:E61))</f>
      </c>
      <c r="F54" s="111">
        <f t="shared" si="9"/>
      </c>
      <c r="G54" s="111">
        <f t="shared" si="9"/>
      </c>
      <c r="H54" s="111">
        <f t="shared" si="9"/>
      </c>
      <c r="I54" s="111">
        <v>120000</v>
      </c>
      <c r="J54" s="111">
        <f t="shared" si="9"/>
      </c>
      <c r="K54" s="111">
        <f t="shared" si="9"/>
      </c>
      <c r="L54" s="111">
        <f t="shared" si="9"/>
      </c>
      <c r="M54" s="111">
        <f t="shared" si="9"/>
      </c>
      <c r="N54" s="112">
        <f t="shared" si="9"/>
      </c>
      <c r="O54" s="142">
        <f t="shared" si="0"/>
        <v>120000</v>
      </c>
      <c r="P54" s="112">
        <v>124800</v>
      </c>
      <c r="Q54" s="105">
        <v>129792</v>
      </c>
      <c r="R54" s="82">
        <f>IF(SUM(R55:R61)=0,"",SUM(R55:R61))</f>
      </c>
    </row>
    <row r="55" spans="1:18" ht="19.5" customHeight="1" hidden="1">
      <c r="A55" s="16" t="s">
        <v>35</v>
      </c>
      <c r="B55" s="11" t="s">
        <v>210</v>
      </c>
      <c r="C55" s="90"/>
      <c r="D55" s="90"/>
      <c r="E55" s="106"/>
      <c r="F55" s="106"/>
      <c r="G55" s="106"/>
      <c r="H55" s="106"/>
      <c r="I55" s="106"/>
      <c r="J55" s="106"/>
      <c r="K55" s="106"/>
      <c r="L55" s="106"/>
      <c r="M55" s="106"/>
      <c r="N55" s="107"/>
      <c r="O55" s="142">
        <f t="shared" si="0"/>
      </c>
      <c r="P55" s="107"/>
      <c r="Q55" s="108"/>
      <c r="R55" s="83"/>
    </row>
    <row r="56" spans="1:18" ht="19.5" customHeight="1" hidden="1">
      <c r="A56" s="16" t="s">
        <v>36</v>
      </c>
      <c r="B56" s="11" t="s">
        <v>211</v>
      </c>
      <c r="C56" s="90"/>
      <c r="D56" s="90"/>
      <c r="E56" s="106"/>
      <c r="F56" s="106"/>
      <c r="G56" s="106"/>
      <c r="H56" s="106"/>
      <c r="I56" s="106"/>
      <c r="J56" s="106"/>
      <c r="K56" s="106"/>
      <c r="L56" s="106"/>
      <c r="M56" s="106"/>
      <c r="N56" s="107"/>
      <c r="O56" s="142">
        <f t="shared" si="0"/>
      </c>
      <c r="P56" s="107"/>
      <c r="Q56" s="108"/>
      <c r="R56" s="83"/>
    </row>
    <row r="57" spans="1:18" ht="19.5" customHeight="1" hidden="1">
      <c r="A57" s="16" t="s">
        <v>37</v>
      </c>
      <c r="B57" s="11" t="s">
        <v>212</v>
      </c>
      <c r="C57" s="90"/>
      <c r="D57" s="90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42">
        <f t="shared" si="0"/>
      </c>
      <c r="P57" s="107"/>
      <c r="Q57" s="108"/>
      <c r="R57" s="83"/>
    </row>
    <row r="58" spans="1:18" ht="19.5" customHeight="1" hidden="1">
      <c r="A58" s="16" t="s">
        <v>38</v>
      </c>
      <c r="B58" s="11" t="s">
        <v>213</v>
      </c>
      <c r="C58" s="90"/>
      <c r="D58" s="90"/>
      <c r="E58" s="106"/>
      <c r="F58" s="106"/>
      <c r="G58" s="106"/>
      <c r="H58" s="106"/>
      <c r="I58" s="106"/>
      <c r="J58" s="106"/>
      <c r="K58" s="106"/>
      <c r="L58" s="106"/>
      <c r="M58" s="106"/>
      <c r="N58" s="107"/>
      <c r="O58" s="142">
        <f t="shared" si="0"/>
      </c>
      <c r="P58" s="107"/>
      <c r="Q58" s="108"/>
      <c r="R58" s="83"/>
    </row>
    <row r="59" spans="1:18" ht="34.5" customHeight="1" hidden="1">
      <c r="A59" s="16" t="s">
        <v>39</v>
      </c>
      <c r="B59" s="11" t="s">
        <v>214</v>
      </c>
      <c r="C59" s="90"/>
      <c r="D59" s="90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142">
        <f t="shared" si="0"/>
      </c>
      <c r="P59" s="107"/>
      <c r="Q59" s="108"/>
      <c r="R59" s="83"/>
    </row>
    <row r="60" spans="1:18" ht="34.5" customHeight="1" hidden="1">
      <c r="A60" s="16" t="s">
        <v>40</v>
      </c>
      <c r="B60" s="11" t="s">
        <v>215</v>
      </c>
      <c r="C60" s="90"/>
      <c r="D60" s="90"/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142">
        <f t="shared" si="0"/>
      </c>
      <c r="P60" s="107"/>
      <c r="Q60" s="108"/>
      <c r="R60" s="83"/>
    </row>
    <row r="61" spans="1:18" ht="19.5" customHeight="1" hidden="1">
      <c r="A61" s="16" t="s">
        <v>41</v>
      </c>
      <c r="B61" s="11" t="s">
        <v>216</v>
      </c>
      <c r="C61" s="90"/>
      <c r="D61" s="90"/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142">
        <f t="shared" si="0"/>
      </c>
      <c r="P61" s="107"/>
      <c r="Q61" s="108"/>
      <c r="R61" s="83"/>
    </row>
    <row r="62" spans="1:18" ht="19.5" customHeight="1">
      <c r="A62" s="109" t="s">
        <v>42</v>
      </c>
      <c r="B62" s="110" t="s">
        <v>356</v>
      </c>
      <c r="C62" s="54"/>
      <c r="D62" s="54"/>
      <c r="E62" s="111">
        <f aca="true" t="shared" si="10" ref="E62:N62">IF(SUM(E63:E64)=0,"",SUM(E63:E64))</f>
      </c>
      <c r="F62" s="111">
        <f t="shared" si="10"/>
      </c>
      <c r="G62" s="111">
        <f t="shared" si="10"/>
      </c>
      <c r="H62" s="111">
        <f t="shared" si="10"/>
      </c>
      <c r="I62" s="111">
        <v>600000</v>
      </c>
      <c r="J62" s="111">
        <f t="shared" si="10"/>
      </c>
      <c r="K62" s="111">
        <f t="shared" si="10"/>
      </c>
      <c r="L62" s="111">
        <f t="shared" si="10"/>
      </c>
      <c r="M62" s="111">
        <f t="shared" si="10"/>
      </c>
      <c r="N62" s="112">
        <f t="shared" si="10"/>
      </c>
      <c r="O62" s="142">
        <f t="shared" si="0"/>
        <v>600000</v>
      </c>
      <c r="P62" s="112">
        <v>624000</v>
      </c>
      <c r="Q62" s="105">
        <v>648960</v>
      </c>
      <c r="R62" s="82">
        <f>IF(SUM(R63:R64)=0,"",SUM(R63:R64))</f>
      </c>
    </row>
    <row r="63" spans="1:18" ht="19.5" customHeight="1" hidden="1">
      <c r="A63" s="16" t="s">
        <v>43</v>
      </c>
      <c r="B63" s="11" t="s">
        <v>217</v>
      </c>
      <c r="C63" s="90"/>
      <c r="D63" s="90"/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142">
        <f t="shared" si="0"/>
      </c>
      <c r="P63" s="107"/>
      <c r="Q63" s="108"/>
      <c r="R63" s="83"/>
    </row>
    <row r="64" spans="1:18" ht="19.5" customHeight="1" hidden="1">
      <c r="A64" s="16" t="s">
        <v>44</v>
      </c>
      <c r="B64" s="11" t="s">
        <v>218</v>
      </c>
      <c r="C64" s="90"/>
      <c r="D64" s="90"/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142">
        <f t="shared" si="0"/>
      </c>
      <c r="P64" s="107"/>
      <c r="Q64" s="108"/>
      <c r="R64" s="83"/>
    </row>
    <row r="65" spans="1:18" ht="19.5" customHeight="1">
      <c r="A65" s="109" t="s">
        <v>45</v>
      </c>
      <c r="B65" s="110" t="s">
        <v>219</v>
      </c>
      <c r="C65" s="54"/>
      <c r="D65" s="54"/>
      <c r="E65" s="111">
        <f aca="true" t="shared" si="11" ref="E65:N65">IF(SUM(E66:E74)=0,"",SUM(E66:E74))</f>
      </c>
      <c r="F65" s="111">
        <f t="shared" si="11"/>
      </c>
      <c r="G65" s="111">
        <f t="shared" si="11"/>
      </c>
      <c r="H65" s="111">
        <f t="shared" si="11"/>
      </c>
      <c r="I65" s="111">
        <v>400000</v>
      </c>
      <c r="J65" s="111">
        <f t="shared" si="11"/>
      </c>
      <c r="K65" s="111">
        <f t="shared" si="11"/>
      </c>
      <c r="L65" s="111">
        <f t="shared" si="11"/>
      </c>
      <c r="M65" s="111">
        <f t="shared" si="11"/>
      </c>
      <c r="N65" s="112">
        <f t="shared" si="11"/>
      </c>
      <c r="O65" s="142">
        <f t="shared" si="0"/>
        <v>400000</v>
      </c>
      <c r="P65" s="112">
        <v>416000</v>
      </c>
      <c r="Q65" s="105">
        <v>432640</v>
      </c>
      <c r="R65" s="82">
        <f>IF(SUM(R66:R74)=0,"",SUM(R66:R74))</f>
      </c>
    </row>
    <row r="66" spans="1:18" ht="19.5" customHeight="1" hidden="1">
      <c r="A66" s="16" t="s">
        <v>46</v>
      </c>
      <c r="B66" s="11" t="s">
        <v>220</v>
      </c>
      <c r="C66" s="90"/>
      <c r="D66" s="90"/>
      <c r="E66" s="106"/>
      <c r="F66" s="106"/>
      <c r="G66" s="106"/>
      <c r="H66" s="106"/>
      <c r="I66" s="106"/>
      <c r="J66" s="106"/>
      <c r="K66" s="106"/>
      <c r="L66" s="106"/>
      <c r="M66" s="106"/>
      <c r="N66" s="107"/>
      <c r="O66" s="142">
        <f t="shared" si="0"/>
      </c>
      <c r="P66" s="107"/>
      <c r="Q66" s="108"/>
      <c r="R66" s="83"/>
    </row>
    <row r="67" spans="1:18" ht="19.5" customHeight="1" hidden="1">
      <c r="A67" s="16" t="s">
        <v>47</v>
      </c>
      <c r="B67" s="11" t="s">
        <v>221</v>
      </c>
      <c r="C67" s="90"/>
      <c r="D67" s="90"/>
      <c r="E67" s="106"/>
      <c r="F67" s="106"/>
      <c r="G67" s="106"/>
      <c r="H67" s="106"/>
      <c r="I67" s="106"/>
      <c r="J67" s="106"/>
      <c r="K67" s="106"/>
      <c r="L67" s="106"/>
      <c r="M67" s="106"/>
      <c r="N67" s="107"/>
      <c r="O67" s="142">
        <f t="shared" si="0"/>
      </c>
      <c r="P67" s="107"/>
      <c r="Q67" s="108"/>
      <c r="R67" s="83"/>
    </row>
    <row r="68" spans="1:18" ht="19.5" customHeight="1" hidden="1">
      <c r="A68" s="16" t="s">
        <v>48</v>
      </c>
      <c r="B68" s="11" t="s">
        <v>222</v>
      </c>
      <c r="C68" s="90"/>
      <c r="D68" s="90"/>
      <c r="E68" s="106"/>
      <c r="F68" s="106"/>
      <c r="G68" s="106"/>
      <c r="H68" s="106"/>
      <c r="I68" s="106"/>
      <c r="J68" s="106"/>
      <c r="K68" s="106"/>
      <c r="L68" s="106"/>
      <c r="M68" s="106"/>
      <c r="N68" s="107"/>
      <c r="O68" s="142">
        <f t="shared" si="0"/>
      </c>
      <c r="P68" s="107"/>
      <c r="Q68" s="108"/>
      <c r="R68" s="83"/>
    </row>
    <row r="69" spans="1:18" ht="19.5" customHeight="1" hidden="1">
      <c r="A69" s="16" t="s">
        <v>49</v>
      </c>
      <c r="B69" s="11" t="s">
        <v>223</v>
      </c>
      <c r="C69" s="90"/>
      <c r="D69" s="90"/>
      <c r="E69" s="106"/>
      <c r="F69" s="106"/>
      <c r="G69" s="106"/>
      <c r="H69" s="106"/>
      <c r="I69" s="106"/>
      <c r="J69" s="106"/>
      <c r="K69" s="106"/>
      <c r="L69" s="106"/>
      <c r="M69" s="106"/>
      <c r="N69" s="107"/>
      <c r="O69" s="142">
        <f t="shared" si="0"/>
      </c>
      <c r="P69" s="107"/>
      <c r="Q69" s="108"/>
      <c r="R69" s="83"/>
    </row>
    <row r="70" spans="1:18" ht="19.5" customHeight="1" hidden="1">
      <c r="A70" s="16" t="s">
        <v>50</v>
      </c>
      <c r="B70" s="11" t="s">
        <v>224</v>
      </c>
      <c r="C70" s="90"/>
      <c r="D70" s="90"/>
      <c r="E70" s="106"/>
      <c r="F70" s="106"/>
      <c r="G70" s="106"/>
      <c r="H70" s="106"/>
      <c r="I70" s="106"/>
      <c r="J70" s="106"/>
      <c r="K70" s="106"/>
      <c r="L70" s="106"/>
      <c r="M70" s="106"/>
      <c r="N70" s="107"/>
      <c r="O70" s="142">
        <f t="shared" si="0"/>
      </c>
      <c r="P70" s="107"/>
      <c r="Q70" s="108"/>
      <c r="R70" s="83"/>
    </row>
    <row r="71" spans="1:18" ht="19.5" customHeight="1" hidden="1">
      <c r="A71" s="16" t="s">
        <v>51</v>
      </c>
      <c r="B71" s="11" t="s">
        <v>225</v>
      </c>
      <c r="C71" s="90"/>
      <c r="D71" s="90"/>
      <c r="E71" s="106"/>
      <c r="F71" s="106"/>
      <c r="G71" s="106"/>
      <c r="H71" s="106"/>
      <c r="I71" s="106"/>
      <c r="J71" s="106"/>
      <c r="K71" s="106"/>
      <c r="L71" s="106"/>
      <c r="M71" s="106"/>
      <c r="N71" s="107"/>
      <c r="O71" s="142">
        <f t="shared" si="0"/>
      </c>
      <c r="P71" s="107"/>
      <c r="Q71" s="108"/>
      <c r="R71" s="83"/>
    </row>
    <row r="72" spans="1:18" ht="19.5" customHeight="1" hidden="1">
      <c r="A72" s="16" t="s">
        <v>52</v>
      </c>
      <c r="B72" s="11" t="s">
        <v>226</v>
      </c>
      <c r="C72" s="90"/>
      <c r="D72" s="90"/>
      <c r="E72" s="106"/>
      <c r="F72" s="106"/>
      <c r="G72" s="106"/>
      <c r="H72" s="106"/>
      <c r="I72" s="106"/>
      <c r="J72" s="106"/>
      <c r="K72" s="106"/>
      <c r="L72" s="106"/>
      <c r="M72" s="106"/>
      <c r="N72" s="107"/>
      <c r="O72" s="142">
        <f t="shared" si="0"/>
      </c>
      <c r="P72" s="107"/>
      <c r="Q72" s="108"/>
      <c r="R72" s="83"/>
    </row>
    <row r="73" spans="1:18" ht="19.5" customHeight="1" hidden="1">
      <c r="A73" s="16" t="s">
        <v>53</v>
      </c>
      <c r="B73" s="11" t="s">
        <v>357</v>
      </c>
      <c r="C73" s="90"/>
      <c r="D73" s="90"/>
      <c r="E73" s="106"/>
      <c r="F73" s="106"/>
      <c r="G73" s="106"/>
      <c r="H73" s="106"/>
      <c r="I73" s="106"/>
      <c r="J73" s="106"/>
      <c r="K73" s="106"/>
      <c r="L73" s="106"/>
      <c r="M73" s="106"/>
      <c r="N73" s="107"/>
      <c r="O73" s="142">
        <f t="shared" si="0"/>
      </c>
      <c r="P73" s="107"/>
      <c r="Q73" s="108"/>
      <c r="R73" s="83"/>
    </row>
    <row r="74" spans="1:18" ht="19.5" customHeight="1" hidden="1">
      <c r="A74" s="16" t="s">
        <v>54</v>
      </c>
      <c r="B74" s="11" t="s">
        <v>227</v>
      </c>
      <c r="C74" s="90"/>
      <c r="D74" s="90"/>
      <c r="E74" s="106"/>
      <c r="F74" s="106"/>
      <c r="G74" s="106"/>
      <c r="H74" s="106"/>
      <c r="I74" s="106"/>
      <c r="J74" s="106"/>
      <c r="K74" s="106"/>
      <c r="L74" s="106"/>
      <c r="M74" s="106"/>
      <c r="N74" s="107"/>
      <c r="O74" s="142">
        <f t="shared" si="0"/>
      </c>
      <c r="P74" s="107"/>
      <c r="Q74" s="108"/>
      <c r="R74" s="83"/>
    </row>
    <row r="75" spans="1:18" ht="19.5" customHeight="1">
      <c r="A75" s="109" t="s">
        <v>55</v>
      </c>
      <c r="B75" s="110" t="s">
        <v>358</v>
      </c>
      <c r="C75" s="54"/>
      <c r="D75" s="54"/>
      <c r="E75" s="111">
        <f aca="true" t="shared" si="12" ref="E75:N75">IF(SUM(E76:E82)=0,"",SUM(E76:E82))</f>
      </c>
      <c r="F75" s="111">
        <f t="shared" si="12"/>
      </c>
      <c r="G75" s="111">
        <f t="shared" si="12"/>
      </c>
      <c r="H75" s="111">
        <f t="shared" si="12"/>
      </c>
      <c r="I75" s="111">
        <f t="shared" si="12"/>
      </c>
      <c r="J75" s="111">
        <f t="shared" si="12"/>
      </c>
      <c r="K75" s="111">
        <f t="shared" si="12"/>
      </c>
      <c r="L75" s="111">
        <f t="shared" si="12"/>
      </c>
      <c r="M75" s="111">
        <f t="shared" si="12"/>
      </c>
      <c r="N75" s="112">
        <f t="shared" si="12"/>
      </c>
      <c r="O75" s="142">
        <f t="shared" si="0"/>
      </c>
      <c r="P75" s="112">
        <f>IF(SUM(P76:P82)=0,"",SUM(P76:P82))</f>
      </c>
      <c r="Q75" s="105"/>
      <c r="R75" s="82">
        <f>IF(SUM(R76:R82)=0,"",SUM(R76:R82))</f>
      </c>
    </row>
    <row r="76" spans="1:18" ht="19.5" customHeight="1" hidden="1">
      <c r="A76" s="16" t="s">
        <v>56</v>
      </c>
      <c r="B76" s="11" t="s">
        <v>359</v>
      </c>
      <c r="C76" s="90"/>
      <c r="D76" s="90"/>
      <c r="E76" s="106"/>
      <c r="F76" s="106"/>
      <c r="G76" s="106"/>
      <c r="H76" s="106"/>
      <c r="I76" s="106"/>
      <c r="J76" s="106"/>
      <c r="K76" s="106"/>
      <c r="L76" s="106"/>
      <c r="M76" s="106"/>
      <c r="N76" s="107"/>
      <c r="O76" s="142">
        <f>IF(SUM(E76:N76)=0,"",SUM(E76:N76))</f>
      </c>
      <c r="P76" s="107"/>
      <c r="Q76" s="108"/>
      <c r="R76" s="83"/>
    </row>
    <row r="77" spans="1:18" ht="19.5" customHeight="1" hidden="1">
      <c r="A77" s="16" t="s">
        <v>57</v>
      </c>
      <c r="B77" s="11" t="s">
        <v>360</v>
      </c>
      <c r="C77" s="90"/>
      <c r="D77" s="90"/>
      <c r="E77" s="106"/>
      <c r="F77" s="106"/>
      <c r="G77" s="106"/>
      <c r="H77" s="106"/>
      <c r="I77" s="106"/>
      <c r="J77" s="106"/>
      <c r="K77" s="106"/>
      <c r="L77" s="106"/>
      <c r="M77" s="106"/>
      <c r="N77" s="107"/>
      <c r="O77" s="142">
        <f>IF(SUM(E77:N77)=0,"",SUM(E77:N77))</f>
      </c>
      <c r="P77" s="107"/>
      <c r="Q77" s="108"/>
      <c r="R77" s="83"/>
    </row>
    <row r="78" spans="1:18" ht="19.5" customHeight="1" hidden="1">
      <c r="A78" s="16" t="s">
        <v>58</v>
      </c>
      <c r="B78" s="11" t="s">
        <v>361</v>
      </c>
      <c r="C78" s="90"/>
      <c r="D78" s="90"/>
      <c r="E78" s="106"/>
      <c r="F78" s="106"/>
      <c r="G78" s="106"/>
      <c r="H78" s="106"/>
      <c r="I78" s="106"/>
      <c r="J78" s="106"/>
      <c r="K78" s="106"/>
      <c r="L78" s="106"/>
      <c r="M78" s="106"/>
      <c r="N78" s="107"/>
      <c r="O78" s="142">
        <f>IF(SUM(E78:N78)=0,"",SUM(E78:N78))</f>
      </c>
      <c r="P78" s="107"/>
      <c r="Q78" s="108"/>
      <c r="R78" s="83"/>
    </row>
    <row r="79" spans="1:18" ht="19.5" customHeight="1">
      <c r="A79" s="116" t="s">
        <v>362</v>
      </c>
      <c r="B79" s="117" t="s">
        <v>363</v>
      </c>
      <c r="C79" s="91"/>
      <c r="D79" s="91"/>
      <c r="E79" s="35"/>
      <c r="F79" s="35"/>
      <c r="G79" s="35"/>
      <c r="H79" s="35"/>
      <c r="I79" s="35"/>
      <c r="J79" s="35"/>
      <c r="K79" s="35"/>
      <c r="L79" s="35"/>
      <c r="M79" s="35"/>
      <c r="N79" s="61"/>
      <c r="O79" s="143"/>
      <c r="P79" s="61"/>
      <c r="Q79" s="79"/>
      <c r="R79" s="73"/>
    </row>
    <row r="80" spans="1:18" ht="19.5" customHeight="1" hidden="1">
      <c r="A80" s="16" t="s">
        <v>364</v>
      </c>
      <c r="B80" s="11" t="s">
        <v>363</v>
      </c>
      <c r="C80" s="90"/>
      <c r="D80" s="90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42"/>
      <c r="P80" s="107"/>
      <c r="Q80" s="108"/>
      <c r="R80" s="83"/>
    </row>
    <row r="81" spans="1:18" ht="19.5" customHeight="1">
      <c r="A81" s="116" t="s">
        <v>59</v>
      </c>
      <c r="B81" s="117" t="s">
        <v>228</v>
      </c>
      <c r="C81" s="91"/>
      <c r="D81" s="91"/>
      <c r="E81" s="106"/>
      <c r="F81" s="106"/>
      <c r="G81" s="106"/>
      <c r="H81" s="106"/>
      <c r="I81" s="106"/>
      <c r="J81" s="106"/>
      <c r="K81" s="106"/>
      <c r="L81" s="106"/>
      <c r="M81" s="106"/>
      <c r="N81" s="107"/>
      <c r="O81" s="142">
        <f aca="true" t="shared" si="13" ref="O81:O86">IF(SUM(E81:N81)=0,"",SUM(E81:N81))</f>
      </c>
      <c r="P81" s="107"/>
      <c r="Q81" s="108"/>
      <c r="R81" s="83"/>
    </row>
    <row r="82" spans="1:18" ht="19.5" customHeight="1" hidden="1">
      <c r="A82" s="16" t="s">
        <v>60</v>
      </c>
      <c r="B82" s="11" t="s">
        <v>228</v>
      </c>
      <c r="C82" s="90"/>
      <c r="D82" s="90"/>
      <c r="E82" s="106"/>
      <c r="F82" s="106"/>
      <c r="G82" s="106"/>
      <c r="H82" s="106"/>
      <c r="I82" s="106"/>
      <c r="J82" s="106"/>
      <c r="K82" s="106"/>
      <c r="L82" s="106"/>
      <c r="M82" s="106"/>
      <c r="N82" s="107"/>
      <c r="O82" s="142">
        <f t="shared" si="13"/>
      </c>
      <c r="P82" s="107"/>
      <c r="Q82" s="108"/>
      <c r="R82" s="83"/>
    </row>
    <row r="83" spans="1:18" ht="19.5" customHeight="1">
      <c r="A83" s="109" t="s">
        <v>61</v>
      </c>
      <c r="B83" s="110" t="s">
        <v>365</v>
      </c>
      <c r="C83" s="54"/>
      <c r="D83" s="54"/>
      <c r="E83" s="111">
        <f aca="true" t="shared" si="14" ref="E83:N83">IF(SUM(E84:E86)=0,"",SUM(E84:E86))</f>
      </c>
      <c r="F83" s="111">
        <f t="shared" si="14"/>
      </c>
      <c r="G83" s="111">
        <f t="shared" si="14"/>
      </c>
      <c r="H83" s="111">
        <f t="shared" si="14"/>
      </c>
      <c r="I83" s="111">
        <f t="shared" si="14"/>
      </c>
      <c r="J83" s="111">
        <f t="shared" si="14"/>
      </c>
      <c r="K83" s="111">
        <f t="shared" si="14"/>
      </c>
      <c r="L83" s="111">
        <f t="shared" si="14"/>
      </c>
      <c r="M83" s="111">
        <f t="shared" si="14"/>
      </c>
      <c r="N83" s="112">
        <f t="shared" si="14"/>
      </c>
      <c r="O83" s="142">
        <f t="shared" si="13"/>
      </c>
      <c r="P83" s="112">
        <f>IF(SUM(P84:P86)=0,"",SUM(P84:P86))</f>
      </c>
      <c r="Q83" s="105"/>
      <c r="R83" s="82">
        <f>IF(SUM(R84:R86)=0,"",SUM(R84:R86))</f>
      </c>
    </row>
    <row r="84" spans="1:18" ht="19.5" customHeight="1" hidden="1">
      <c r="A84" s="16" t="s">
        <v>62</v>
      </c>
      <c r="B84" s="11" t="s">
        <v>366</v>
      </c>
      <c r="C84" s="90"/>
      <c r="D84" s="90"/>
      <c r="E84" s="106"/>
      <c r="F84" s="106"/>
      <c r="G84" s="106"/>
      <c r="H84" s="106"/>
      <c r="I84" s="106"/>
      <c r="J84" s="106"/>
      <c r="K84" s="106"/>
      <c r="L84" s="106"/>
      <c r="M84" s="106"/>
      <c r="N84" s="107"/>
      <c r="O84" s="142">
        <f t="shared" si="13"/>
      </c>
      <c r="P84" s="107"/>
      <c r="Q84" s="108"/>
      <c r="R84" s="83"/>
    </row>
    <row r="85" spans="1:18" ht="19.5" customHeight="1" hidden="1">
      <c r="A85" s="16" t="s">
        <v>63</v>
      </c>
      <c r="B85" s="11" t="s">
        <v>367</v>
      </c>
      <c r="C85" s="90"/>
      <c r="D85" s="90"/>
      <c r="E85" s="106"/>
      <c r="F85" s="106"/>
      <c r="G85" s="106"/>
      <c r="H85" s="106"/>
      <c r="I85" s="106"/>
      <c r="J85" s="106"/>
      <c r="K85" s="106"/>
      <c r="L85" s="106"/>
      <c r="M85" s="106"/>
      <c r="N85" s="107"/>
      <c r="O85" s="142">
        <f t="shared" si="13"/>
      </c>
      <c r="P85" s="107"/>
      <c r="Q85" s="108"/>
      <c r="R85" s="83"/>
    </row>
    <row r="86" spans="1:18" ht="19.5" customHeight="1" hidden="1">
      <c r="A86" s="16" t="s">
        <v>64</v>
      </c>
      <c r="B86" s="11" t="s">
        <v>368</v>
      </c>
      <c r="C86" s="90"/>
      <c r="D86" s="90"/>
      <c r="E86" s="106"/>
      <c r="F86" s="106"/>
      <c r="G86" s="106"/>
      <c r="H86" s="106"/>
      <c r="I86" s="106"/>
      <c r="J86" s="106"/>
      <c r="K86" s="106"/>
      <c r="L86" s="106"/>
      <c r="M86" s="106"/>
      <c r="N86" s="107"/>
      <c r="O86" s="142">
        <f t="shared" si="13"/>
      </c>
      <c r="P86" s="107"/>
      <c r="Q86" s="108"/>
      <c r="R86" s="83"/>
    </row>
    <row r="87" spans="1:18" ht="19.5" customHeight="1">
      <c r="A87" s="116" t="s">
        <v>369</v>
      </c>
      <c r="B87" s="117" t="s">
        <v>370</v>
      </c>
      <c r="C87" s="91"/>
      <c r="D87" s="91"/>
      <c r="E87" s="35"/>
      <c r="F87" s="35"/>
      <c r="G87" s="35"/>
      <c r="H87" s="35"/>
      <c r="I87" s="35"/>
      <c r="J87" s="35"/>
      <c r="K87" s="35"/>
      <c r="L87" s="35"/>
      <c r="M87" s="35"/>
      <c r="N87" s="61"/>
      <c r="O87" s="143"/>
      <c r="P87" s="61"/>
      <c r="Q87" s="79"/>
      <c r="R87" s="73"/>
    </row>
    <row r="88" spans="1:18" ht="19.5" customHeight="1" hidden="1">
      <c r="A88" s="16" t="s">
        <v>371</v>
      </c>
      <c r="B88" s="11" t="s">
        <v>370</v>
      </c>
      <c r="C88" s="90"/>
      <c r="D88" s="90"/>
      <c r="E88" s="106"/>
      <c r="F88" s="106"/>
      <c r="G88" s="106"/>
      <c r="H88" s="106"/>
      <c r="I88" s="106"/>
      <c r="J88" s="106"/>
      <c r="K88" s="106"/>
      <c r="L88" s="106"/>
      <c r="M88" s="106"/>
      <c r="N88" s="107"/>
      <c r="O88" s="142"/>
      <c r="P88" s="107"/>
      <c r="Q88" s="108"/>
      <c r="R88" s="83"/>
    </row>
    <row r="89" spans="1:18" ht="19.5" customHeight="1">
      <c r="A89" s="109" t="s">
        <v>65</v>
      </c>
      <c r="B89" s="110" t="s">
        <v>229</v>
      </c>
      <c r="C89" s="54"/>
      <c r="D89" s="54"/>
      <c r="E89" s="111">
        <f aca="true" t="shared" si="15" ref="E89:N89">IF(SUM(E90:E97)=0,"",SUM(E90:E97))</f>
      </c>
      <c r="F89" s="111">
        <f t="shared" si="15"/>
      </c>
      <c r="G89" s="111">
        <f t="shared" si="15"/>
      </c>
      <c r="H89" s="111">
        <f t="shared" si="15"/>
      </c>
      <c r="I89" s="111">
        <f t="shared" si="15"/>
      </c>
      <c r="J89" s="111">
        <f t="shared" si="15"/>
      </c>
      <c r="K89" s="111">
        <f t="shared" si="15"/>
      </c>
      <c r="L89" s="111">
        <f t="shared" si="15"/>
      </c>
      <c r="M89" s="111">
        <f t="shared" si="15"/>
      </c>
      <c r="N89" s="112">
        <f t="shared" si="15"/>
      </c>
      <c r="O89" s="142">
        <f aca="true" t="shared" si="16" ref="O89:O97">IF(SUM(E89:N89)=0,"",SUM(E89:N89))</f>
      </c>
      <c r="P89" s="112">
        <f>IF(SUM(P90:P97)=0,"",SUM(P90:P97))</f>
      </c>
      <c r="Q89" s="105"/>
      <c r="R89" s="82">
        <f>IF(SUM(R90:R97)=0,"",SUM(R90:R97))</f>
      </c>
    </row>
    <row r="90" spans="1:18" ht="19.5" customHeight="1" hidden="1">
      <c r="A90" s="16" t="s">
        <v>66</v>
      </c>
      <c r="B90" s="11" t="s">
        <v>230</v>
      </c>
      <c r="C90" s="90"/>
      <c r="D90" s="90"/>
      <c r="E90" s="26"/>
      <c r="F90" s="106"/>
      <c r="G90" s="106"/>
      <c r="H90" s="106"/>
      <c r="I90" s="106"/>
      <c r="J90" s="106"/>
      <c r="K90" s="106"/>
      <c r="L90" s="106"/>
      <c r="M90" s="106"/>
      <c r="N90" s="107"/>
      <c r="O90" s="142">
        <f t="shared" si="16"/>
      </c>
      <c r="P90" s="107"/>
      <c r="Q90" s="108"/>
      <c r="R90" s="83"/>
    </row>
    <row r="91" spans="1:18" ht="19.5" customHeight="1" hidden="1">
      <c r="A91" s="16" t="s">
        <v>67</v>
      </c>
      <c r="B91" s="11" t="s">
        <v>231</v>
      </c>
      <c r="C91" s="90"/>
      <c r="D91" s="90"/>
      <c r="E91" s="26"/>
      <c r="F91" s="106"/>
      <c r="G91" s="106"/>
      <c r="H91" s="106"/>
      <c r="I91" s="106"/>
      <c r="J91" s="106"/>
      <c r="K91" s="106"/>
      <c r="L91" s="106"/>
      <c r="M91" s="106"/>
      <c r="N91" s="107"/>
      <c r="O91" s="142">
        <f t="shared" si="16"/>
      </c>
      <c r="P91" s="107"/>
      <c r="Q91" s="108"/>
      <c r="R91" s="83"/>
    </row>
    <row r="92" spans="1:18" ht="28.5" hidden="1">
      <c r="A92" s="16" t="s">
        <v>68</v>
      </c>
      <c r="B92" s="11" t="s">
        <v>232</v>
      </c>
      <c r="C92" s="90"/>
      <c r="D92" s="90"/>
      <c r="E92" s="26"/>
      <c r="F92" s="106"/>
      <c r="G92" s="106"/>
      <c r="H92" s="106"/>
      <c r="I92" s="106"/>
      <c r="J92" s="106"/>
      <c r="K92" s="106"/>
      <c r="L92" s="106"/>
      <c r="M92" s="106"/>
      <c r="N92" s="107"/>
      <c r="O92" s="142">
        <f t="shared" si="16"/>
      </c>
      <c r="P92" s="107"/>
      <c r="Q92" s="108"/>
      <c r="R92" s="83"/>
    </row>
    <row r="93" spans="1:18" ht="19.5" customHeight="1" hidden="1">
      <c r="A93" s="16" t="s">
        <v>69</v>
      </c>
      <c r="B93" s="11" t="s">
        <v>233</v>
      </c>
      <c r="C93" s="90"/>
      <c r="D93" s="90"/>
      <c r="E93" s="26"/>
      <c r="F93" s="106"/>
      <c r="G93" s="106"/>
      <c r="H93" s="106"/>
      <c r="I93" s="106"/>
      <c r="J93" s="106"/>
      <c r="K93" s="106"/>
      <c r="L93" s="106"/>
      <c r="M93" s="106"/>
      <c r="N93" s="107"/>
      <c r="O93" s="142">
        <f t="shared" si="16"/>
      </c>
      <c r="P93" s="107"/>
      <c r="Q93" s="108"/>
      <c r="R93" s="83"/>
    </row>
    <row r="94" spans="1:18" ht="19.5" customHeight="1" hidden="1">
      <c r="A94" s="16" t="s">
        <v>70</v>
      </c>
      <c r="B94" s="11" t="s">
        <v>234</v>
      </c>
      <c r="C94" s="90"/>
      <c r="D94" s="90"/>
      <c r="E94" s="26"/>
      <c r="F94" s="106"/>
      <c r="G94" s="106"/>
      <c r="H94" s="106"/>
      <c r="I94" s="106"/>
      <c r="J94" s="106"/>
      <c r="K94" s="106"/>
      <c r="L94" s="106"/>
      <c r="M94" s="106"/>
      <c r="N94" s="107"/>
      <c r="O94" s="142">
        <f t="shared" si="16"/>
      </c>
      <c r="P94" s="107"/>
      <c r="Q94" s="108"/>
      <c r="R94" s="83"/>
    </row>
    <row r="95" spans="1:18" ht="19.5" customHeight="1" hidden="1">
      <c r="A95" s="16" t="s">
        <v>71</v>
      </c>
      <c r="B95" s="11" t="s">
        <v>235</v>
      </c>
      <c r="C95" s="90"/>
      <c r="D95" s="90"/>
      <c r="E95" s="26"/>
      <c r="F95" s="106"/>
      <c r="G95" s="106"/>
      <c r="H95" s="106"/>
      <c r="I95" s="106"/>
      <c r="J95" s="106"/>
      <c r="K95" s="106"/>
      <c r="L95" s="106"/>
      <c r="M95" s="106"/>
      <c r="N95" s="107"/>
      <c r="O95" s="142">
        <f t="shared" si="16"/>
      </c>
      <c r="P95" s="107"/>
      <c r="Q95" s="108"/>
      <c r="R95" s="83"/>
    </row>
    <row r="96" spans="1:18" ht="19.5" customHeight="1" hidden="1">
      <c r="A96" s="16" t="s">
        <v>72</v>
      </c>
      <c r="B96" s="11" t="s">
        <v>236</v>
      </c>
      <c r="C96" s="90"/>
      <c r="D96" s="90"/>
      <c r="E96" s="26"/>
      <c r="F96" s="106"/>
      <c r="G96" s="106"/>
      <c r="H96" s="106"/>
      <c r="I96" s="106"/>
      <c r="J96" s="106"/>
      <c r="K96" s="106"/>
      <c r="L96" s="106"/>
      <c r="M96" s="106"/>
      <c r="N96" s="107"/>
      <c r="O96" s="142">
        <f t="shared" si="16"/>
      </c>
      <c r="P96" s="107"/>
      <c r="Q96" s="108"/>
      <c r="R96" s="83"/>
    </row>
    <row r="97" spans="1:18" ht="19.5" customHeight="1" hidden="1">
      <c r="A97" s="16" t="s">
        <v>73</v>
      </c>
      <c r="B97" s="11" t="s">
        <v>237</v>
      </c>
      <c r="C97" s="90"/>
      <c r="D97" s="90"/>
      <c r="E97" s="26"/>
      <c r="F97" s="106"/>
      <c r="G97" s="106"/>
      <c r="H97" s="106"/>
      <c r="I97" s="106"/>
      <c r="J97" s="106"/>
      <c r="K97" s="106"/>
      <c r="L97" s="106"/>
      <c r="M97" s="106"/>
      <c r="N97" s="107"/>
      <c r="O97" s="142">
        <f t="shared" si="16"/>
      </c>
      <c r="P97" s="107"/>
      <c r="Q97" s="108"/>
      <c r="R97" s="83"/>
    </row>
    <row r="98" spans="1:18" ht="19.5" customHeight="1" hidden="1">
      <c r="A98" s="16" t="s">
        <v>372</v>
      </c>
      <c r="B98" s="11" t="s">
        <v>373</v>
      </c>
      <c r="C98" s="90"/>
      <c r="D98" s="90"/>
      <c r="E98" s="26"/>
      <c r="F98" s="106"/>
      <c r="G98" s="106"/>
      <c r="H98" s="106"/>
      <c r="I98" s="106"/>
      <c r="J98" s="106"/>
      <c r="K98" s="106"/>
      <c r="L98" s="106"/>
      <c r="M98" s="106"/>
      <c r="N98" s="107"/>
      <c r="O98" s="142"/>
      <c r="P98" s="107"/>
      <c r="Q98" s="108"/>
      <c r="R98" s="83"/>
    </row>
    <row r="99" spans="1:18" ht="19.5" customHeight="1">
      <c r="A99" s="109" t="s">
        <v>74</v>
      </c>
      <c r="B99" s="110" t="s">
        <v>238</v>
      </c>
      <c r="C99" s="54"/>
      <c r="D99" s="54"/>
      <c r="E99" s="111">
        <f aca="true" t="shared" si="17" ref="E99:N99">IF(SUM(E100:E105)=0,"",SUM(E100:E105))</f>
      </c>
      <c r="F99" s="111">
        <f t="shared" si="17"/>
      </c>
      <c r="G99" s="111">
        <f t="shared" si="17"/>
      </c>
      <c r="H99" s="111">
        <f t="shared" si="17"/>
      </c>
      <c r="I99" s="111">
        <f t="shared" si="17"/>
      </c>
      <c r="J99" s="111">
        <f t="shared" si="17"/>
      </c>
      <c r="K99" s="111">
        <f t="shared" si="17"/>
      </c>
      <c r="L99" s="111">
        <f t="shared" si="17"/>
      </c>
      <c r="M99" s="111">
        <f t="shared" si="17"/>
      </c>
      <c r="N99" s="112">
        <f t="shared" si="17"/>
      </c>
      <c r="O99" s="142">
        <f aca="true" t="shared" si="18" ref="O99:O149">IF(SUM(E99:N99)=0,"",SUM(E99:N99))</f>
      </c>
      <c r="P99" s="112">
        <f>IF(SUM(P100:P105)=0,"",SUM(P100:P105))</f>
      </c>
      <c r="Q99" s="105"/>
      <c r="R99" s="82">
        <f>IF(SUM(R100:R105)=0,"",SUM(R100:R105))</f>
      </c>
    </row>
    <row r="100" spans="1:18" ht="28.5" customHeight="1" hidden="1">
      <c r="A100" s="16" t="s">
        <v>75</v>
      </c>
      <c r="B100" s="11" t="s">
        <v>483</v>
      </c>
      <c r="C100" s="90"/>
      <c r="D100" s="90"/>
      <c r="E100" s="26"/>
      <c r="F100" s="106"/>
      <c r="G100" s="106"/>
      <c r="H100" s="106"/>
      <c r="I100" s="106"/>
      <c r="J100" s="106"/>
      <c r="K100" s="106"/>
      <c r="L100" s="106"/>
      <c r="M100" s="106"/>
      <c r="N100" s="107"/>
      <c r="O100" s="142">
        <f t="shared" si="18"/>
      </c>
      <c r="P100" s="107"/>
      <c r="Q100" s="108"/>
      <c r="R100" s="83"/>
    </row>
    <row r="101" spans="1:18" ht="19.5" customHeight="1" hidden="1">
      <c r="A101" s="16" t="s">
        <v>76</v>
      </c>
      <c r="B101" s="11" t="s">
        <v>239</v>
      </c>
      <c r="C101" s="90"/>
      <c r="D101" s="90"/>
      <c r="E101" s="26"/>
      <c r="F101" s="106"/>
      <c r="G101" s="106"/>
      <c r="H101" s="106"/>
      <c r="I101" s="106"/>
      <c r="J101" s="106"/>
      <c r="K101" s="106"/>
      <c r="L101" s="106"/>
      <c r="M101" s="106"/>
      <c r="N101" s="107"/>
      <c r="O101" s="142">
        <f t="shared" si="18"/>
      </c>
      <c r="P101" s="107"/>
      <c r="Q101" s="108"/>
      <c r="R101" s="83"/>
    </row>
    <row r="102" spans="1:18" ht="19.5" customHeight="1" hidden="1">
      <c r="A102" s="16" t="s">
        <v>77</v>
      </c>
      <c r="B102" s="11" t="s">
        <v>240</v>
      </c>
      <c r="C102" s="90"/>
      <c r="D102" s="90"/>
      <c r="E102" s="26"/>
      <c r="F102" s="106"/>
      <c r="G102" s="106"/>
      <c r="H102" s="106"/>
      <c r="I102" s="106"/>
      <c r="J102" s="106"/>
      <c r="K102" s="106"/>
      <c r="L102" s="106"/>
      <c r="M102" s="106"/>
      <c r="N102" s="107"/>
      <c r="O102" s="142">
        <f t="shared" si="18"/>
      </c>
      <c r="P102" s="107"/>
      <c r="Q102" s="108"/>
      <c r="R102" s="83"/>
    </row>
    <row r="103" spans="1:18" ht="19.5" customHeight="1" hidden="1">
      <c r="A103" s="16" t="s">
        <v>78</v>
      </c>
      <c r="B103" s="11" t="s">
        <v>241</v>
      </c>
      <c r="C103" s="90"/>
      <c r="D103" s="90"/>
      <c r="E103" s="26"/>
      <c r="F103" s="106"/>
      <c r="G103" s="106"/>
      <c r="H103" s="106"/>
      <c r="I103" s="106"/>
      <c r="J103" s="106"/>
      <c r="K103" s="106"/>
      <c r="L103" s="106"/>
      <c r="M103" s="106"/>
      <c r="N103" s="107"/>
      <c r="O103" s="142">
        <f t="shared" si="18"/>
      </c>
      <c r="P103" s="107"/>
      <c r="Q103" s="108"/>
      <c r="R103" s="83"/>
    </row>
    <row r="104" spans="1:18" ht="19.5" customHeight="1" hidden="1">
      <c r="A104" s="16" t="s">
        <v>79</v>
      </c>
      <c r="B104" s="11" t="s">
        <v>242</v>
      </c>
      <c r="C104" s="90"/>
      <c r="D104" s="90"/>
      <c r="E104" s="26"/>
      <c r="F104" s="106"/>
      <c r="G104" s="106"/>
      <c r="H104" s="106"/>
      <c r="I104" s="106"/>
      <c r="J104" s="106"/>
      <c r="K104" s="106"/>
      <c r="L104" s="106"/>
      <c r="M104" s="106"/>
      <c r="N104" s="107"/>
      <c r="O104" s="142">
        <f t="shared" si="18"/>
      </c>
      <c r="P104" s="107"/>
      <c r="Q104" s="108"/>
      <c r="R104" s="83"/>
    </row>
    <row r="105" spans="1:18" ht="19.5" customHeight="1" hidden="1">
      <c r="A105" s="16" t="s">
        <v>80</v>
      </c>
      <c r="B105" s="11" t="s">
        <v>243</v>
      </c>
      <c r="C105" s="90"/>
      <c r="D105" s="90"/>
      <c r="E105" s="26"/>
      <c r="F105" s="106"/>
      <c r="G105" s="106"/>
      <c r="H105" s="106"/>
      <c r="I105" s="106"/>
      <c r="J105" s="106"/>
      <c r="K105" s="106"/>
      <c r="L105" s="106"/>
      <c r="M105" s="106"/>
      <c r="N105" s="107"/>
      <c r="O105" s="142">
        <f t="shared" si="18"/>
      </c>
      <c r="P105" s="107"/>
      <c r="Q105" s="108"/>
      <c r="R105" s="83"/>
    </row>
    <row r="106" spans="1:18" ht="19.5" customHeight="1">
      <c r="A106" s="109" t="s">
        <v>81</v>
      </c>
      <c r="B106" s="110" t="s">
        <v>374</v>
      </c>
      <c r="C106" s="54"/>
      <c r="D106" s="54"/>
      <c r="E106" s="111">
        <f aca="true" t="shared" si="19" ref="E106:N106">IF(E107=0,"",E107)</f>
      </c>
      <c r="F106" s="111">
        <f t="shared" si="19"/>
      </c>
      <c r="G106" s="111">
        <f t="shared" si="19"/>
      </c>
      <c r="H106" s="111">
        <f t="shared" si="19"/>
      </c>
      <c r="I106" s="111">
        <f t="shared" si="19"/>
      </c>
      <c r="J106" s="111">
        <f t="shared" si="19"/>
      </c>
      <c r="K106" s="111">
        <f t="shared" si="19"/>
      </c>
      <c r="L106" s="111">
        <f t="shared" si="19"/>
      </c>
      <c r="M106" s="111">
        <f t="shared" si="19"/>
      </c>
      <c r="N106" s="112">
        <f t="shared" si="19"/>
      </c>
      <c r="O106" s="142">
        <f t="shared" si="18"/>
      </c>
      <c r="P106" s="112">
        <f>IF(P107=0,"",P107)</f>
      </c>
      <c r="Q106" s="105"/>
      <c r="R106" s="82">
        <f>IF(R107=0,"",R107)</f>
      </c>
    </row>
    <row r="107" spans="1:18" ht="19.5" customHeight="1" hidden="1">
      <c r="A107" s="16" t="s">
        <v>82</v>
      </c>
      <c r="B107" s="11" t="s">
        <v>375</v>
      </c>
      <c r="C107" s="90"/>
      <c r="D107" s="90"/>
      <c r="E107" s="26"/>
      <c r="F107" s="106"/>
      <c r="G107" s="106"/>
      <c r="H107" s="106"/>
      <c r="I107" s="106"/>
      <c r="J107" s="106"/>
      <c r="K107" s="106"/>
      <c r="L107" s="106"/>
      <c r="M107" s="106"/>
      <c r="N107" s="107"/>
      <c r="O107" s="142">
        <f t="shared" si="18"/>
      </c>
      <c r="P107" s="107"/>
      <c r="Q107" s="108"/>
      <c r="R107" s="83"/>
    </row>
    <row r="108" spans="1:18" ht="19.5" customHeight="1">
      <c r="A108" s="109" t="s">
        <v>83</v>
      </c>
      <c r="B108" s="110" t="s">
        <v>244</v>
      </c>
      <c r="C108" s="54"/>
      <c r="D108" s="54"/>
      <c r="E108" s="111">
        <f aca="true" t="shared" si="20" ref="E108:N108">IF(SUM(E109:E111)=0,"",SUM(E109:E111))</f>
      </c>
      <c r="F108" s="111">
        <f t="shared" si="20"/>
      </c>
      <c r="G108" s="111">
        <f t="shared" si="20"/>
      </c>
      <c r="H108" s="111">
        <f t="shared" si="20"/>
      </c>
      <c r="I108" s="111">
        <f t="shared" si="20"/>
      </c>
      <c r="J108" s="111">
        <f t="shared" si="20"/>
      </c>
      <c r="K108" s="111">
        <f t="shared" si="20"/>
      </c>
      <c r="L108" s="111">
        <f t="shared" si="20"/>
      </c>
      <c r="M108" s="111">
        <f t="shared" si="20"/>
      </c>
      <c r="N108" s="112">
        <f t="shared" si="20"/>
      </c>
      <c r="O108" s="142">
        <f t="shared" si="18"/>
      </c>
      <c r="P108" s="112">
        <f>IF(SUM(P109:P111)=0,"",SUM(P109:P111))</f>
      </c>
      <c r="Q108" s="105"/>
      <c r="R108" s="82">
        <f>IF(SUM(R109:R111)=0,"",SUM(R109:R111))</f>
      </c>
    </row>
    <row r="109" spans="1:18" ht="19.5" customHeight="1" hidden="1">
      <c r="A109" s="16" t="s">
        <v>84</v>
      </c>
      <c r="B109" s="11" t="s">
        <v>245</v>
      </c>
      <c r="C109" s="90"/>
      <c r="D109" s="90"/>
      <c r="E109" s="26"/>
      <c r="F109" s="106"/>
      <c r="G109" s="106"/>
      <c r="H109" s="106"/>
      <c r="I109" s="106"/>
      <c r="J109" s="106"/>
      <c r="K109" s="106"/>
      <c r="L109" s="106"/>
      <c r="M109" s="106"/>
      <c r="N109" s="107"/>
      <c r="O109" s="142">
        <f t="shared" si="18"/>
      </c>
      <c r="P109" s="107"/>
      <c r="Q109" s="108"/>
      <c r="R109" s="83"/>
    </row>
    <row r="110" spans="1:18" ht="19.5" customHeight="1" hidden="1">
      <c r="A110" s="16" t="s">
        <v>85</v>
      </c>
      <c r="B110" s="11" t="s">
        <v>246</v>
      </c>
      <c r="C110" s="90"/>
      <c r="D110" s="90"/>
      <c r="E110" s="26"/>
      <c r="F110" s="106"/>
      <c r="G110" s="106"/>
      <c r="H110" s="106"/>
      <c r="I110" s="106"/>
      <c r="J110" s="106"/>
      <c r="K110" s="106"/>
      <c r="L110" s="106"/>
      <c r="M110" s="106"/>
      <c r="N110" s="107"/>
      <c r="O110" s="142">
        <f t="shared" si="18"/>
      </c>
      <c r="P110" s="107"/>
      <c r="Q110" s="108"/>
      <c r="R110" s="83"/>
    </row>
    <row r="111" spans="1:18" ht="19.5" customHeight="1" hidden="1">
      <c r="A111" s="16" t="s">
        <v>86</v>
      </c>
      <c r="B111" s="11" t="s">
        <v>247</v>
      </c>
      <c r="C111" s="90"/>
      <c r="D111" s="90"/>
      <c r="E111" s="26"/>
      <c r="F111" s="106"/>
      <c r="G111" s="106"/>
      <c r="H111" s="106"/>
      <c r="I111" s="106"/>
      <c r="J111" s="106"/>
      <c r="K111" s="106"/>
      <c r="L111" s="106"/>
      <c r="M111" s="106"/>
      <c r="N111" s="107"/>
      <c r="O111" s="142">
        <f t="shared" si="18"/>
      </c>
      <c r="P111" s="107"/>
      <c r="Q111" s="108"/>
      <c r="R111" s="83"/>
    </row>
    <row r="112" spans="1:18" ht="30">
      <c r="A112" s="109" t="s">
        <v>87</v>
      </c>
      <c r="B112" s="110" t="s">
        <v>248</v>
      </c>
      <c r="C112" s="54"/>
      <c r="D112" s="54"/>
      <c r="E112" s="111">
        <f aca="true" t="shared" si="21" ref="E112:N112">IF(SUM(E113:E114)=0,"",SUM(E113:E114))</f>
      </c>
      <c r="F112" s="111">
        <f t="shared" si="21"/>
      </c>
      <c r="G112" s="111">
        <f t="shared" si="21"/>
      </c>
      <c r="H112" s="111">
        <f t="shared" si="21"/>
      </c>
      <c r="I112" s="111">
        <f t="shared" si="21"/>
      </c>
      <c r="J112" s="111">
        <f t="shared" si="21"/>
      </c>
      <c r="K112" s="111">
        <f t="shared" si="21"/>
      </c>
      <c r="L112" s="111">
        <f t="shared" si="21"/>
      </c>
      <c r="M112" s="111">
        <f t="shared" si="21"/>
      </c>
      <c r="N112" s="112">
        <f t="shared" si="21"/>
      </c>
      <c r="O112" s="142">
        <f t="shared" si="18"/>
      </c>
      <c r="P112" s="112">
        <f>IF(SUM(P113:P114)=0,"",SUM(P113:P114))</f>
      </c>
      <c r="Q112" s="105"/>
      <c r="R112" s="82">
        <f>IF(SUM(R113:R114)=0,"",SUM(R113:R114))</f>
      </c>
    </row>
    <row r="113" spans="1:18" ht="28.5" hidden="1">
      <c r="A113" s="16" t="s">
        <v>88</v>
      </c>
      <c r="B113" s="11" t="s">
        <v>249</v>
      </c>
      <c r="C113" s="90"/>
      <c r="D113" s="90"/>
      <c r="E113" s="26"/>
      <c r="F113" s="106"/>
      <c r="G113" s="106"/>
      <c r="H113" s="106"/>
      <c r="I113" s="106"/>
      <c r="J113" s="106"/>
      <c r="K113" s="106"/>
      <c r="L113" s="106"/>
      <c r="M113" s="106"/>
      <c r="N113" s="107"/>
      <c r="O113" s="142">
        <f t="shared" si="18"/>
      </c>
      <c r="P113" s="107"/>
      <c r="Q113" s="108"/>
      <c r="R113" s="83"/>
    </row>
    <row r="114" spans="1:18" ht="28.5" hidden="1">
      <c r="A114" s="16" t="s">
        <v>89</v>
      </c>
      <c r="B114" s="11" t="s">
        <v>250</v>
      </c>
      <c r="C114" s="90"/>
      <c r="D114" s="90"/>
      <c r="E114" s="26"/>
      <c r="F114" s="106"/>
      <c r="G114" s="106"/>
      <c r="H114" s="106"/>
      <c r="I114" s="106"/>
      <c r="J114" s="106"/>
      <c r="K114" s="106"/>
      <c r="L114" s="106"/>
      <c r="M114" s="106"/>
      <c r="N114" s="107"/>
      <c r="O114" s="142">
        <f t="shared" si="18"/>
      </c>
      <c r="P114" s="107"/>
      <c r="Q114" s="108"/>
      <c r="R114" s="83"/>
    </row>
    <row r="115" spans="1:18" ht="19.5" customHeight="1">
      <c r="A115" s="109" t="s">
        <v>90</v>
      </c>
      <c r="B115" s="110" t="s">
        <v>251</v>
      </c>
      <c r="C115" s="54"/>
      <c r="D115" s="54"/>
      <c r="E115" s="111">
        <f aca="true" t="shared" si="22" ref="E115:N115">IF(SUM(E116:E117)=0,"",SUM(E116:E117))</f>
      </c>
      <c r="F115" s="111">
        <f t="shared" si="22"/>
      </c>
      <c r="G115" s="111">
        <f t="shared" si="22"/>
      </c>
      <c r="H115" s="111">
        <f t="shared" si="22"/>
      </c>
      <c r="I115" s="111">
        <f t="shared" si="22"/>
      </c>
      <c r="J115" s="111">
        <f t="shared" si="22"/>
      </c>
      <c r="K115" s="111">
        <f t="shared" si="22"/>
      </c>
      <c r="L115" s="111">
        <f t="shared" si="22"/>
      </c>
      <c r="M115" s="111">
        <f t="shared" si="22"/>
      </c>
      <c r="N115" s="112">
        <f t="shared" si="22"/>
      </c>
      <c r="O115" s="142">
        <f t="shared" si="18"/>
      </c>
      <c r="P115" s="112">
        <f>IF(SUM(P116:P117)=0,"",SUM(P116:P117))</f>
      </c>
      <c r="Q115" s="105"/>
      <c r="R115" s="82">
        <f>IF(SUM(R116:R117)=0,"",SUM(R116:R117))</f>
      </c>
    </row>
    <row r="116" spans="1:18" ht="28.5" hidden="1">
      <c r="A116" s="16" t="s">
        <v>91</v>
      </c>
      <c r="B116" s="11" t="s">
        <v>252</v>
      </c>
      <c r="C116" s="90"/>
      <c r="D116" s="90"/>
      <c r="E116" s="26"/>
      <c r="F116" s="106"/>
      <c r="G116" s="106"/>
      <c r="H116" s="106"/>
      <c r="I116" s="106"/>
      <c r="J116" s="106"/>
      <c r="K116" s="106"/>
      <c r="L116" s="106"/>
      <c r="M116" s="106"/>
      <c r="N116" s="107"/>
      <c r="O116" s="142">
        <f t="shared" si="18"/>
      </c>
      <c r="P116" s="107"/>
      <c r="Q116" s="108"/>
      <c r="R116" s="83"/>
    </row>
    <row r="117" spans="1:18" ht="28.5" hidden="1">
      <c r="A117" s="16" t="s">
        <v>92</v>
      </c>
      <c r="B117" s="11" t="s">
        <v>253</v>
      </c>
      <c r="C117" s="90"/>
      <c r="D117" s="90"/>
      <c r="E117" s="26"/>
      <c r="F117" s="106"/>
      <c r="G117" s="106"/>
      <c r="H117" s="106"/>
      <c r="I117" s="106"/>
      <c r="J117" s="106"/>
      <c r="K117" s="106"/>
      <c r="L117" s="106"/>
      <c r="M117" s="106"/>
      <c r="N117" s="107"/>
      <c r="O117" s="142">
        <f t="shared" si="18"/>
      </c>
      <c r="P117" s="107"/>
      <c r="Q117" s="108"/>
      <c r="R117" s="83"/>
    </row>
    <row r="118" spans="1:18" ht="19.5" customHeight="1">
      <c r="A118" s="109" t="s">
        <v>93</v>
      </c>
      <c r="B118" s="110" t="s">
        <v>254</v>
      </c>
      <c r="C118" s="54"/>
      <c r="D118" s="54"/>
      <c r="E118" s="111">
        <f aca="true" t="shared" si="23" ref="E118:N118">IF(SUM(E119:E120)=0,"",SUM(E119:E120))</f>
      </c>
      <c r="F118" s="111">
        <f t="shared" si="23"/>
      </c>
      <c r="G118" s="111">
        <f t="shared" si="23"/>
      </c>
      <c r="H118" s="111">
        <f t="shared" si="23"/>
      </c>
      <c r="I118" s="111">
        <f t="shared" si="23"/>
      </c>
      <c r="J118" s="111">
        <f t="shared" si="23"/>
      </c>
      <c r="K118" s="111">
        <f t="shared" si="23"/>
      </c>
      <c r="L118" s="111">
        <f t="shared" si="23"/>
      </c>
      <c r="M118" s="111">
        <f t="shared" si="23"/>
      </c>
      <c r="N118" s="112">
        <f t="shared" si="23"/>
      </c>
      <c r="O118" s="142">
        <f t="shared" si="18"/>
      </c>
      <c r="P118" s="112">
        <f>IF(SUM(P119:P120)=0,"",SUM(P119:P120))</f>
      </c>
      <c r="Q118" s="105"/>
      <c r="R118" s="82">
        <f>IF(SUM(R119:R120)=0,"",SUM(R119:R120))</f>
      </c>
    </row>
    <row r="119" spans="1:18" ht="19.5" customHeight="1" hidden="1">
      <c r="A119" s="16" t="s">
        <v>94</v>
      </c>
      <c r="B119" s="11" t="s">
        <v>255</v>
      </c>
      <c r="C119" s="90"/>
      <c r="D119" s="90"/>
      <c r="E119" s="26"/>
      <c r="F119" s="106"/>
      <c r="G119" s="106"/>
      <c r="H119" s="106"/>
      <c r="I119" s="106"/>
      <c r="J119" s="106"/>
      <c r="K119" s="106"/>
      <c r="L119" s="106"/>
      <c r="M119" s="106"/>
      <c r="N119" s="107"/>
      <c r="O119" s="142">
        <f t="shared" si="18"/>
      </c>
      <c r="P119" s="107"/>
      <c r="Q119" s="108"/>
      <c r="R119" s="83"/>
    </row>
    <row r="120" spans="1:18" ht="28.5" hidden="1">
      <c r="A120" s="16" t="s">
        <v>95</v>
      </c>
      <c r="B120" s="11" t="s">
        <v>256</v>
      </c>
      <c r="C120" s="90"/>
      <c r="D120" s="90"/>
      <c r="E120" s="26"/>
      <c r="F120" s="106"/>
      <c r="G120" s="106"/>
      <c r="H120" s="106"/>
      <c r="I120" s="106"/>
      <c r="J120" s="106"/>
      <c r="K120" s="106"/>
      <c r="L120" s="106"/>
      <c r="M120" s="106"/>
      <c r="N120" s="107"/>
      <c r="O120" s="142">
        <f t="shared" si="18"/>
      </c>
      <c r="P120" s="107"/>
      <c r="Q120" s="108"/>
      <c r="R120" s="83"/>
    </row>
    <row r="121" spans="1:18" ht="19.5" customHeight="1">
      <c r="A121" s="109" t="s">
        <v>96</v>
      </c>
      <c r="B121" s="110" t="s">
        <v>257</v>
      </c>
      <c r="C121" s="54"/>
      <c r="D121" s="54"/>
      <c r="E121" s="111">
        <f aca="true" t="shared" si="24" ref="E121:N121">IF(SUM(E122:E123)=0,"",SUM(E122:E123))</f>
      </c>
      <c r="F121" s="111">
        <f t="shared" si="24"/>
      </c>
      <c r="G121" s="111">
        <f t="shared" si="24"/>
      </c>
      <c r="H121" s="111">
        <f t="shared" si="24"/>
      </c>
      <c r="I121" s="111">
        <f t="shared" si="24"/>
      </c>
      <c r="J121" s="111">
        <f t="shared" si="24"/>
      </c>
      <c r="K121" s="111">
        <f t="shared" si="24"/>
      </c>
      <c r="L121" s="111">
        <f t="shared" si="24"/>
      </c>
      <c r="M121" s="111">
        <f t="shared" si="24"/>
      </c>
      <c r="N121" s="112">
        <f t="shared" si="24"/>
      </c>
      <c r="O121" s="142">
        <f t="shared" si="18"/>
      </c>
      <c r="P121" s="112">
        <f>IF(SUM(P122:P123)=0,"",SUM(P122:P123))</f>
      </c>
      <c r="Q121" s="105"/>
      <c r="R121" s="82">
        <f>IF(SUM(R122:R123)=0,"",SUM(R122:R123))</f>
      </c>
    </row>
    <row r="122" spans="1:18" ht="19.5" customHeight="1" hidden="1">
      <c r="A122" s="16" t="s">
        <v>97</v>
      </c>
      <c r="B122" s="11" t="s">
        <v>258</v>
      </c>
      <c r="C122" s="90"/>
      <c r="D122" s="90"/>
      <c r="E122" s="26"/>
      <c r="F122" s="106"/>
      <c r="G122" s="106"/>
      <c r="H122" s="106"/>
      <c r="I122" s="106"/>
      <c r="J122" s="106"/>
      <c r="K122" s="106"/>
      <c r="L122" s="106"/>
      <c r="M122" s="106"/>
      <c r="N122" s="107"/>
      <c r="O122" s="142">
        <f t="shared" si="18"/>
      </c>
      <c r="P122" s="107"/>
      <c r="Q122" s="108"/>
      <c r="R122" s="83"/>
    </row>
    <row r="123" spans="1:18" ht="19.5" customHeight="1" hidden="1">
      <c r="A123" s="16" t="s">
        <v>98</v>
      </c>
      <c r="B123" s="11" t="s">
        <v>259</v>
      </c>
      <c r="C123" s="90"/>
      <c r="D123" s="90"/>
      <c r="E123" s="26"/>
      <c r="F123" s="106"/>
      <c r="G123" s="106"/>
      <c r="H123" s="106"/>
      <c r="I123" s="106"/>
      <c r="J123" s="106"/>
      <c r="K123" s="106"/>
      <c r="L123" s="106"/>
      <c r="M123" s="106"/>
      <c r="N123" s="107"/>
      <c r="O123" s="142">
        <f t="shared" si="18"/>
      </c>
      <c r="P123" s="107"/>
      <c r="Q123" s="108"/>
      <c r="R123" s="83"/>
    </row>
    <row r="124" spans="1:18" ht="19.5" customHeight="1">
      <c r="A124" s="109" t="s">
        <v>99</v>
      </c>
      <c r="B124" s="110" t="s">
        <v>260</v>
      </c>
      <c r="C124" s="54"/>
      <c r="D124" s="54"/>
      <c r="E124" s="111">
        <f aca="true" t="shared" si="25" ref="E124:N124">IF(SUM(E125:E126)=0,"",SUM(E125:E126))</f>
      </c>
      <c r="F124" s="111">
        <f t="shared" si="25"/>
      </c>
      <c r="G124" s="111">
        <f t="shared" si="25"/>
      </c>
      <c r="H124" s="111">
        <f t="shared" si="25"/>
      </c>
      <c r="I124" s="111">
        <f t="shared" si="25"/>
      </c>
      <c r="J124" s="111">
        <f t="shared" si="25"/>
      </c>
      <c r="K124" s="111">
        <f t="shared" si="25"/>
      </c>
      <c r="L124" s="111">
        <f t="shared" si="25"/>
      </c>
      <c r="M124" s="111">
        <f t="shared" si="25"/>
      </c>
      <c r="N124" s="112">
        <f t="shared" si="25"/>
      </c>
      <c r="O124" s="142">
        <f t="shared" si="18"/>
      </c>
      <c r="P124" s="112">
        <f>IF(SUM(P125:P126)=0,"",SUM(P125:P126))</f>
      </c>
      <c r="Q124" s="105"/>
      <c r="R124" s="82">
        <f>IF(SUM(R125:R126)=0,"",SUM(R125:R126))</f>
      </c>
    </row>
    <row r="125" spans="1:18" ht="19.5" customHeight="1" hidden="1">
      <c r="A125" s="16" t="s">
        <v>100</v>
      </c>
      <c r="B125" s="11" t="s">
        <v>261</v>
      </c>
      <c r="C125" s="90"/>
      <c r="D125" s="90"/>
      <c r="E125" s="26"/>
      <c r="F125" s="106"/>
      <c r="G125" s="106"/>
      <c r="H125" s="106"/>
      <c r="I125" s="106"/>
      <c r="J125" s="106"/>
      <c r="K125" s="106"/>
      <c r="L125" s="106"/>
      <c r="M125" s="106"/>
      <c r="N125" s="107"/>
      <c r="O125" s="142">
        <f t="shared" si="18"/>
      </c>
      <c r="P125" s="107"/>
      <c r="Q125" s="108"/>
      <c r="R125" s="83"/>
    </row>
    <row r="126" spans="1:18" ht="19.5" customHeight="1" hidden="1">
      <c r="A126" s="16" t="s">
        <v>101</v>
      </c>
      <c r="B126" s="11" t="s">
        <v>262</v>
      </c>
      <c r="C126" s="90"/>
      <c r="D126" s="90"/>
      <c r="E126" s="26"/>
      <c r="F126" s="106"/>
      <c r="G126" s="106"/>
      <c r="H126" s="106"/>
      <c r="I126" s="106"/>
      <c r="J126" s="106"/>
      <c r="K126" s="106"/>
      <c r="L126" s="106"/>
      <c r="M126" s="106"/>
      <c r="N126" s="107"/>
      <c r="O126" s="142">
        <f t="shared" si="18"/>
      </c>
      <c r="P126" s="107"/>
      <c r="Q126" s="108"/>
      <c r="R126" s="83"/>
    </row>
    <row r="127" spans="1:18" ht="19.5" customHeight="1">
      <c r="A127" s="109" t="s">
        <v>102</v>
      </c>
      <c r="B127" s="110" t="s">
        <v>473</v>
      </c>
      <c r="C127" s="54"/>
      <c r="D127" s="54"/>
      <c r="E127" s="111">
        <f aca="true" t="shared" si="26" ref="E127:N127">IF(SUM(E128:E129)=0,"",SUM(E128:E129))</f>
      </c>
      <c r="F127" s="111">
        <f t="shared" si="26"/>
      </c>
      <c r="G127" s="111">
        <f t="shared" si="26"/>
      </c>
      <c r="H127" s="111">
        <f t="shared" si="26"/>
      </c>
      <c r="I127" s="111">
        <f t="shared" si="26"/>
      </c>
      <c r="J127" s="111">
        <f t="shared" si="26"/>
      </c>
      <c r="K127" s="111">
        <f t="shared" si="26"/>
      </c>
      <c r="L127" s="111">
        <f t="shared" si="26"/>
      </c>
      <c r="M127" s="111">
        <f t="shared" si="26"/>
      </c>
      <c r="N127" s="112">
        <f t="shared" si="26"/>
      </c>
      <c r="O127" s="142">
        <f t="shared" si="18"/>
      </c>
      <c r="P127" s="112">
        <f>IF(SUM(P128:P129)=0,"",SUM(P128:P129))</f>
      </c>
      <c r="Q127" s="105"/>
      <c r="R127" s="82">
        <f>IF(SUM(R128:R129)=0,"",SUM(R128:R129))</f>
      </c>
    </row>
    <row r="128" spans="1:18" ht="19.5" customHeight="1" hidden="1">
      <c r="A128" s="16" t="s">
        <v>103</v>
      </c>
      <c r="B128" s="11" t="s">
        <v>474</v>
      </c>
      <c r="C128" s="90"/>
      <c r="D128" s="90"/>
      <c r="E128" s="26"/>
      <c r="F128" s="106"/>
      <c r="G128" s="106"/>
      <c r="H128" s="106"/>
      <c r="I128" s="106"/>
      <c r="J128" s="106"/>
      <c r="K128" s="106"/>
      <c r="L128" s="106"/>
      <c r="M128" s="106"/>
      <c r="N128" s="107"/>
      <c r="O128" s="142">
        <f t="shared" si="18"/>
      </c>
      <c r="P128" s="107"/>
      <c r="Q128" s="108"/>
      <c r="R128" s="83"/>
    </row>
    <row r="129" spans="1:18" ht="19.5" customHeight="1" hidden="1">
      <c r="A129" s="16" t="s">
        <v>104</v>
      </c>
      <c r="B129" s="11" t="s">
        <v>475</v>
      </c>
      <c r="C129" s="90"/>
      <c r="D129" s="90"/>
      <c r="E129" s="26"/>
      <c r="F129" s="106"/>
      <c r="G129" s="106"/>
      <c r="H129" s="106"/>
      <c r="I129" s="106"/>
      <c r="J129" s="106"/>
      <c r="K129" s="106"/>
      <c r="L129" s="106"/>
      <c r="M129" s="106"/>
      <c r="N129" s="107"/>
      <c r="O129" s="142">
        <f t="shared" si="18"/>
      </c>
      <c r="P129" s="107"/>
      <c r="Q129" s="108"/>
      <c r="R129" s="83"/>
    </row>
    <row r="130" spans="1:18" ht="19.5" customHeight="1">
      <c r="A130" s="109" t="s">
        <v>105</v>
      </c>
      <c r="B130" s="110" t="s">
        <v>376</v>
      </c>
      <c r="C130" s="54"/>
      <c r="D130" s="54"/>
      <c r="E130" s="111">
        <f aca="true" t="shared" si="27" ref="E130:N130">IF(SUM(E131:E132)=0,"",SUM(E131:E132))</f>
      </c>
      <c r="F130" s="111">
        <f t="shared" si="27"/>
      </c>
      <c r="G130" s="111">
        <f t="shared" si="27"/>
      </c>
      <c r="H130" s="111">
        <f t="shared" si="27"/>
      </c>
      <c r="I130" s="111">
        <f t="shared" si="27"/>
      </c>
      <c r="J130" s="111">
        <f t="shared" si="27"/>
      </c>
      <c r="K130" s="111">
        <f t="shared" si="27"/>
      </c>
      <c r="L130" s="111">
        <f t="shared" si="27"/>
      </c>
      <c r="M130" s="111">
        <f t="shared" si="27"/>
      </c>
      <c r="N130" s="112">
        <f t="shared" si="27"/>
      </c>
      <c r="O130" s="142">
        <f t="shared" si="18"/>
      </c>
      <c r="P130" s="112">
        <f>IF(SUM(P131:P132)=0,"",SUM(P131:P132))</f>
      </c>
      <c r="Q130" s="105"/>
      <c r="R130" s="82">
        <f>IF(SUM(R131:R132)=0,"",SUM(R131:R132))</f>
      </c>
    </row>
    <row r="131" spans="1:18" ht="19.5" customHeight="1" hidden="1">
      <c r="A131" s="16" t="s">
        <v>106</v>
      </c>
      <c r="B131" s="11" t="s">
        <v>377</v>
      </c>
      <c r="C131" s="90"/>
      <c r="D131" s="90"/>
      <c r="E131" s="26"/>
      <c r="F131" s="106"/>
      <c r="G131" s="106"/>
      <c r="H131" s="106"/>
      <c r="I131" s="106"/>
      <c r="J131" s="106"/>
      <c r="K131" s="106"/>
      <c r="L131" s="106"/>
      <c r="M131" s="106"/>
      <c r="N131" s="107"/>
      <c r="O131" s="142">
        <f t="shared" si="18"/>
      </c>
      <c r="P131" s="107"/>
      <c r="Q131" s="108"/>
      <c r="R131" s="83"/>
    </row>
    <row r="132" spans="1:18" ht="19.5" customHeight="1" hidden="1">
      <c r="A132" s="16" t="s">
        <v>107</v>
      </c>
      <c r="B132" s="11" t="s">
        <v>263</v>
      </c>
      <c r="C132" s="90"/>
      <c r="D132" s="90"/>
      <c r="E132" s="26"/>
      <c r="F132" s="106"/>
      <c r="G132" s="106"/>
      <c r="H132" s="106"/>
      <c r="I132" s="106"/>
      <c r="J132" s="106"/>
      <c r="K132" s="106"/>
      <c r="L132" s="106"/>
      <c r="M132" s="106"/>
      <c r="N132" s="107"/>
      <c r="O132" s="142">
        <f t="shared" si="18"/>
      </c>
      <c r="P132" s="107"/>
      <c r="Q132" s="108"/>
      <c r="R132" s="83"/>
    </row>
    <row r="133" spans="1:18" ht="30">
      <c r="A133" s="109" t="s">
        <v>108</v>
      </c>
      <c r="B133" s="110" t="s">
        <v>378</v>
      </c>
      <c r="C133" s="54"/>
      <c r="D133" s="54"/>
      <c r="E133" s="111">
        <f aca="true" t="shared" si="28" ref="E133:N133">IF(SUM(E134:E135)=0,"",SUM(E134:E135))</f>
      </c>
      <c r="F133" s="111">
        <f t="shared" si="28"/>
      </c>
      <c r="G133" s="111">
        <f t="shared" si="28"/>
      </c>
      <c r="H133" s="111">
        <f t="shared" si="28"/>
      </c>
      <c r="I133" s="111">
        <f t="shared" si="28"/>
      </c>
      <c r="J133" s="111">
        <f t="shared" si="28"/>
      </c>
      <c r="K133" s="111">
        <f t="shared" si="28"/>
      </c>
      <c r="L133" s="111">
        <f t="shared" si="28"/>
      </c>
      <c r="M133" s="111">
        <f t="shared" si="28"/>
      </c>
      <c r="N133" s="112">
        <f t="shared" si="28"/>
      </c>
      <c r="O133" s="142">
        <f t="shared" si="18"/>
      </c>
      <c r="P133" s="112">
        <f>IF(SUM(P134:P135)=0,"",SUM(P134:P135))</f>
      </c>
      <c r="Q133" s="105"/>
      <c r="R133" s="82">
        <f>IF(SUM(R134:R135)=0,"",SUM(R134:R135))</f>
      </c>
    </row>
    <row r="134" spans="1:18" ht="28.5" hidden="1">
      <c r="A134" s="16" t="s">
        <v>109</v>
      </c>
      <c r="B134" s="11" t="s">
        <v>379</v>
      </c>
      <c r="C134" s="90"/>
      <c r="D134" s="90"/>
      <c r="E134" s="26"/>
      <c r="F134" s="106"/>
      <c r="G134" s="106"/>
      <c r="H134" s="106"/>
      <c r="I134" s="106"/>
      <c r="J134" s="106"/>
      <c r="K134" s="106"/>
      <c r="L134" s="106"/>
      <c r="M134" s="106"/>
      <c r="N134" s="107"/>
      <c r="O134" s="142">
        <f t="shared" si="18"/>
      </c>
      <c r="P134" s="107"/>
      <c r="Q134" s="108"/>
      <c r="R134" s="83"/>
    </row>
    <row r="135" spans="1:18" ht="28.5" hidden="1">
      <c r="A135" s="16" t="s">
        <v>110</v>
      </c>
      <c r="B135" s="11" t="s">
        <v>380</v>
      </c>
      <c r="C135" s="90"/>
      <c r="D135" s="90"/>
      <c r="E135" s="26"/>
      <c r="F135" s="106"/>
      <c r="G135" s="106"/>
      <c r="H135" s="106"/>
      <c r="I135" s="106"/>
      <c r="J135" s="106"/>
      <c r="K135" s="106"/>
      <c r="L135" s="106"/>
      <c r="M135" s="106"/>
      <c r="N135" s="107"/>
      <c r="O135" s="142">
        <f t="shared" si="18"/>
      </c>
      <c r="P135" s="107"/>
      <c r="Q135" s="108"/>
      <c r="R135" s="83"/>
    </row>
    <row r="136" spans="1:18" ht="19.5" customHeight="1">
      <c r="A136" s="116" t="s">
        <v>381</v>
      </c>
      <c r="B136" s="117" t="s">
        <v>476</v>
      </c>
      <c r="C136" s="91"/>
      <c r="D136" s="91"/>
      <c r="E136" s="34"/>
      <c r="F136" s="35"/>
      <c r="G136" s="35"/>
      <c r="H136" s="35"/>
      <c r="I136" s="35"/>
      <c r="J136" s="35"/>
      <c r="K136" s="35"/>
      <c r="L136" s="35"/>
      <c r="M136" s="35"/>
      <c r="N136" s="61"/>
      <c r="O136" s="142">
        <f t="shared" si="18"/>
      </c>
      <c r="P136" s="61"/>
      <c r="Q136" s="79"/>
      <c r="R136" s="73"/>
    </row>
    <row r="137" spans="1:18" ht="19.5" customHeight="1" hidden="1">
      <c r="A137" s="36" t="s">
        <v>382</v>
      </c>
      <c r="B137" s="37" t="s">
        <v>477</v>
      </c>
      <c r="C137" s="91"/>
      <c r="D137" s="91"/>
      <c r="E137" s="34"/>
      <c r="F137" s="35"/>
      <c r="G137" s="35"/>
      <c r="H137" s="35"/>
      <c r="I137" s="35"/>
      <c r="J137" s="35"/>
      <c r="K137" s="35"/>
      <c r="L137" s="35"/>
      <c r="M137" s="35"/>
      <c r="N137" s="61"/>
      <c r="O137" s="142">
        <f t="shared" si="18"/>
      </c>
      <c r="P137" s="61"/>
      <c r="Q137" s="79"/>
      <c r="R137" s="73"/>
    </row>
    <row r="138" spans="1:18" ht="19.5" customHeight="1" hidden="1">
      <c r="A138" s="16" t="s">
        <v>383</v>
      </c>
      <c r="B138" s="11" t="s">
        <v>478</v>
      </c>
      <c r="C138" s="90"/>
      <c r="D138" s="90"/>
      <c r="E138" s="26"/>
      <c r="F138" s="106"/>
      <c r="G138" s="106"/>
      <c r="H138" s="106"/>
      <c r="I138" s="106"/>
      <c r="J138" s="106"/>
      <c r="K138" s="106"/>
      <c r="L138" s="106"/>
      <c r="M138" s="106"/>
      <c r="N138" s="107"/>
      <c r="O138" s="142">
        <f t="shared" si="18"/>
      </c>
      <c r="P138" s="107"/>
      <c r="Q138" s="108"/>
      <c r="R138" s="83"/>
    </row>
    <row r="139" spans="1:18" ht="19.5" customHeight="1">
      <c r="A139" s="109" t="s">
        <v>111</v>
      </c>
      <c r="B139" s="110" t="s">
        <v>264</v>
      </c>
      <c r="C139" s="54"/>
      <c r="D139" s="54"/>
      <c r="E139" s="111">
        <f aca="true" t="shared" si="29" ref="E139:N139">IF(SUM(E140:E148)=0,"",SUM(E140:E148))</f>
      </c>
      <c r="F139" s="111">
        <f t="shared" si="29"/>
      </c>
      <c r="G139" s="111">
        <f t="shared" si="29"/>
      </c>
      <c r="H139" s="111">
        <f t="shared" si="29"/>
      </c>
      <c r="I139" s="111">
        <f t="shared" si="29"/>
      </c>
      <c r="J139" s="111">
        <f t="shared" si="29"/>
      </c>
      <c r="K139" s="111">
        <f t="shared" si="29"/>
      </c>
      <c r="L139" s="111">
        <f t="shared" si="29"/>
      </c>
      <c r="M139" s="111">
        <f t="shared" si="29"/>
      </c>
      <c r="N139" s="112">
        <f t="shared" si="29"/>
      </c>
      <c r="O139" s="142">
        <f t="shared" si="18"/>
      </c>
      <c r="P139" s="112">
        <f>IF(SUM(P140:P148)=0,"",SUM(P140:P148))</f>
      </c>
      <c r="Q139" s="105"/>
      <c r="R139" s="82">
        <f>IF(SUM(R140:R148)=0,"",SUM(R140:R148))</f>
      </c>
    </row>
    <row r="140" spans="1:18" ht="19.5" customHeight="1" hidden="1">
      <c r="A140" s="16" t="s">
        <v>112</v>
      </c>
      <c r="B140" s="11" t="s">
        <v>265</v>
      </c>
      <c r="C140" s="90"/>
      <c r="D140" s="90"/>
      <c r="E140" s="26"/>
      <c r="F140" s="106"/>
      <c r="G140" s="106"/>
      <c r="H140" s="106"/>
      <c r="I140" s="106"/>
      <c r="J140" s="106"/>
      <c r="K140" s="106"/>
      <c r="L140" s="106"/>
      <c r="M140" s="106"/>
      <c r="N140" s="107"/>
      <c r="O140" s="142">
        <f t="shared" si="18"/>
      </c>
      <c r="P140" s="107"/>
      <c r="Q140" s="108"/>
      <c r="R140" s="83"/>
    </row>
    <row r="141" spans="1:18" ht="19.5" customHeight="1" hidden="1">
      <c r="A141" s="16" t="s">
        <v>113</v>
      </c>
      <c r="B141" s="11" t="s">
        <v>266</v>
      </c>
      <c r="C141" s="90"/>
      <c r="D141" s="90"/>
      <c r="E141" s="26"/>
      <c r="F141" s="106"/>
      <c r="G141" s="106"/>
      <c r="H141" s="106"/>
      <c r="I141" s="106"/>
      <c r="J141" s="106"/>
      <c r="K141" s="106"/>
      <c r="L141" s="106"/>
      <c r="M141" s="106"/>
      <c r="N141" s="107"/>
      <c r="O141" s="142">
        <f t="shared" si="18"/>
      </c>
      <c r="P141" s="107"/>
      <c r="Q141" s="108"/>
      <c r="R141" s="83"/>
    </row>
    <row r="142" spans="1:18" ht="19.5" customHeight="1" hidden="1">
      <c r="A142" s="16" t="s">
        <v>114</v>
      </c>
      <c r="B142" s="11" t="s">
        <v>267</v>
      </c>
      <c r="C142" s="90"/>
      <c r="D142" s="90"/>
      <c r="E142" s="26"/>
      <c r="F142" s="106"/>
      <c r="G142" s="106"/>
      <c r="H142" s="106"/>
      <c r="I142" s="106"/>
      <c r="J142" s="106"/>
      <c r="K142" s="106"/>
      <c r="L142" s="106"/>
      <c r="M142" s="106"/>
      <c r="N142" s="107"/>
      <c r="O142" s="142">
        <f t="shared" si="18"/>
      </c>
      <c r="P142" s="107"/>
      <c r="Q142" s="108"/>
      <c r="R142" s="83"/>
    </row>
    <row r="143" spans="1:18" ht="19.5" customHeight="1" hidden="1">
      <c r="A143" s="16" t="s">
        <v>115</v>
      </c>
      <c r="B143" s="11" t="s">
        <v>268</v>
      </c>
      <c r="C143" s="90"/>
      <c r="D143" s="90"/>
      <c r="E143" s="26"/>
      <c r="F143" s="106"/>
      <c r="G143" s="106"/>
      <c r="H143" s="106"/>
      <c r="I143" s="106"/>
      <c r="J143" s="106"/>
      <c r="K143" s="106"/>
      <c r="L143" s="106"/>
      <c r="M143" s="106"/>
      <c r="N143" s="107"/>
      <c r="O143" s="142">
        <f t="shared" si="18"/>
      </c>
      <c r="P143" s="107"/>
      <c r="Q143" s="108"/>
      <c r="R143" s="83"/>
    </row>
    <row r="144" spans="1:18" ht="19.5" customHeight="1" hidden="1">
      <c r="A144" s="16" t="s">
        <v>116</v>
      </c>
      <c r="B144" s="11" t="s">
        <v>269</v>
      </c>
      <c r="C144" s="90"/>
      <c r="D144" s="90"/>
      <c r="E144" s="26"/>
      <c r="F144" s="106"/>
      <c r="G144" s="106"/>
      <c r="H144" s="106"/>
      <c r="I144" s="106"/>
      <c r="J144" s="106"/>
      <c r="K144" s="106"/>
      <c r="L144" s="106"/>
      <c r="M144" s="106"/>
      <c r="N144" s="107"/>
      <c r="O144" s="142">
        <f t="shared" si="18"/>
      </c>
      <c r="P144" s="107"/>
      <c r="Q144" s="108"/>
      <c r="R144" s="83"/>
    </row>
    <row r="145" spans="1:18" ht="19.5" customHeight="1" hidden="1">
      <c r="A145" s="16" t="s">
        <v>117</v>
      </c>
      <c r="B145" s="11" t="s">
        <v>270</v>
      </c>
      <c r="C145" s="90"/>
      <c r="D145" s="90"/>
      <c r="E145" s="26"/>
      <c r="F145" s="106"/>
      <c r="G145" s="106"/>
      <c r="H145" s="106"/>
      <c r="I145" s="106"/>
      <c r="J145" s="106"/>
      <c r="K145" s="106"/>
      <c r="L145" s="106"/>
      <c r="M145" s="106"/>
      <c r="N145" s="107"/>
      <c r="O145" s="142">
        <f t="shared" si="18"/>
      </c>
      <c r="P145" s="107"/>
      <c r="Q145" s="108"/>
      <c r="R145" s="83"/>
    </row>
    <row r="146" spans="1:18" ht="19.5" customHeight="1" hidden="1">
      <c r="A146" s="16" t="s">
        <v>118</v>
      </c>
      <c r="B146" s="11" t="s">
        <v>271</v>
      </c>
      <c r="C146" s="90"/>
      <c r="D146" s="90"/>
      <c r="E146" s="26"/>
      <c r="F146" s="106"/>
      <c r="G146" s="106"/>
      <c r="H146" s="106"/>
      <c r="I146" s="106"/>
      <c r="J146" s="106"/>
      <c r="K146" s="106"/>
      <c r="L146" s="106"/>
      <c r="M146" s="106"/>
      <c r="N146" s="107"/>
      <c r="O146" s="142">
        <f t="shared" si="18"/>
      </c>
      <c r="P146" s="107"/>
      <c r="Q146" s="108"/>
      <c r="R146" s="83"/>
    </row>
    <row r="147" spans="1:18" ht="19.5" customHeight="1" hidden="1">
      <c r="A147" s="16" t="s">
        <v>119</v>
      </c>
      <c r="B147" s="11" t="s">
        <v>272</v>
      </c>
      <c r="C147" s="90"/>
      <c r="D147" s="90"/>
      <c r="E147" s="26"/>
      <c r="F147" s="106"/>
      <c r="G147" s="106"/>
      <c r="H147" s="106"/>
      <c r="I147" s="106"/>
      <c r="J147" s="106"/>
      <c r="K147" s="106"/>
      <c r="L147" s="106"/>
      <c r="M147" s="106"/>
      <c r="N147" s="107"/>
      <c r="O147" s="142">
        <f t="shared" si="18"/>
      </c>
      <c r="P147" s="107"/>
      <c r="Q147" s="108"/>
      <c r="R147" s="83"/>
    </row>
    <row r="148" spans="1:18" ht="19.5" customHeight="1" hidden="1">
      <c r="A148" s="16" t="s">
        <v>120</v>
      </c>
      <c r="B148" s="11" t="s">
        <v>273</v>
      </c>
      <c r="C148" s="90"/>
      <c r="D148" s="90"/>
      <c r="E148" s="26"/>
      <c r="F148" s="106"/>
      <c r="G148" s="106"/>
      <c r="H148" s="106"/>
      <c r="I148" s="106"/>
      <c r="J148" s="106"/>
      <c r="K148" s="106"/>
      <c r="L148" s="106"/>
      <c r="M148" s="106"/>
      <c r="N148" s="107"/>
      <c r="O148" s="142">
        <f t="shared" si="18"/>
      </c>
      <c r="P148" s="107"/>
      <c r="Q148" s="108"/>
      <c r="R148" s="83"/>
    </row>
    <row r="149" spans="1:18" ht="19.5" customHeight="1">
      <c r="A149" s="109" t="s">
        <v>121</v>
      </c>
      <c r="B149" s="110" t="s">
        <v>479</v>
      </c>
      <c r="C149" s="54"/>
      <c r="D149" s="54"/>
      <c r="E149" s="111">
        <f aca="true" t="shared" si="30" ref="E149:N149">IF(SUM(E150:E151)=0,"",SUM(E150:E151))</f>
      </c>
      <c r="F149" s="111">
        <f t="shared" si="30"/>
      </c>
      <c r="G149" s="111">
        <f t="shared" si="30"/>
      </c>
      <c r="H149" s="111">
        <f t="shared" si="30"/>
      </c>
      <c r="I149" s="111">
        <f t="shared" si="30"/>
      </c>
      <c r="J149" s="111">
        <f t="shared" si="30"/>
      </c>
      <c r="K149" s="111">
        <f t="shared" si="30"/>
      </c>
      <c r="L149" s="111">
        <f t="shared" si="30"/>
      </c>
      <c r="M149" s="111">
        <f t="shared" si="30"/>
      </c>
      <c r="N149" s="112">
        <f t="shared" si="30"/>
      </c>
      <c r="O149" s="142">
        <f t="shared" si="18"/>
      </c>
      <c r="P149" s="112">
        <f>IF(SUM(P150:P151)=0,"",SUM(P150:P151))</f>
      </c>
      <c r="Q149" s="105"/>
      <c r="R149" s="82">
        <f>IF(SUM(R150:R151)=0,"",SUM(R150:R151))</f>
      </c>
    </row>
    <row r="150" spans="1:18" ht="28.5" hidden="1">
      <c r="A150" s="16" t="s">
        <v>122</v>
      </c>
      <c r="B150" s="11" t="s">
        <v>480</v>
      </c>
      <c r="C150" s="90"/>
      <c r="D150" s="90"/>
      <c r="E150" s="106"/>
      <c r="F150" s="106"/>
      <c r="G150" s="106"/>
      <c r="H150" s="106"/>
      <c r="I150" s="106"/>
      <c r="J150" s="106"/>
      <c r="K150" s="106"/>
      <c r="L150" s="106"/>
      <c r="M150" s="106"/>
      <c r="N150" s="107"/>
      <c r="O150" s="142">
        <f>IF(SUM(E150:N150)=0,"",SUM(E150:N150))</f>
      </c>
      <c r="P150" s="107"/>
      <c r="Q150" s="108"/>
      <c r="R150" s="83"/>
    </row>
    <row r="151" spans="1:18" ht="19.5" customHeight="1" hidden="1">
      <c r="A151" s="16" t="s">
        <v>123</v>
      </c>
      <c r="B151" s="11" t="s">
        <v>481</v>
      </c>
      <c r="C151" s="90"/>
      <c r="D151" s="90"/>
      <c r="E151" s="106"/>
      <c r="F151" s="106"/>
      <c r="G151" s="106"/>
      <c r="H151" s="106"/>
      <c r="I151" s="106"/>
      <c r="J151" s="106"/>
      <c r="K151" s="106"/>
      <c r="L151" s="106"/>
      <c r="M151" s="106"/>
      <c r="N151" s="107"/>
      <c r="O151" s="142">
        <f>IF(SUM(E151:N151)=0,"",SUM(E151:N151))</f>
      </c>
      <c r="P151" s="107"/>
      <c r="Q151" s="108"/>
      <c r="R151" s="83"/>
    </row>
    <row r="152" spans="1:18" ht="19.5" customHeight="1">
      <c r="A152" s="109" t="s">
        <v>124</v>
      </c>
      <c r="B152" s="110" t="s">
        <v>484</v>
      </c>
      <c r="C152" s="54"/>
      <c r="D152" s="54"/>
      <c r="E152" s="111">
        <f aca="true" t="shared" si="31" ref="E152:N152">IF(SUM(E153:E153)=0,"",SUM(E153:E153))</f>
      </c>
      <c r="F152" s="111">
        <f t="shared" si="31"/>
      </c>
      <c r="G152" s="111">
        <f t="shared" si="31"/>
      </c>
      <c r="H152" s="111">
        <f t="shared" si="31"/>
      </c>
      <c r="I152" s="111">
        <v>50000</v>
      </c>
      <c r="J152" s="111">
        <f t="shared" si="31"/>
      </c>
      <c r="K152" s="111">
        <f t="shared" si="31"/>
      </c>
      <c r="L152" s="111">
        <f t="shared" si="31"/>
      </c>
      <c r="M152" s="111">
        <f t="shared" si="31"/>
      </c>
      <c r="N152" s="112">
        <f t="shared" si="31"/>
      </c>
      <c r="O152" s="142">
        <f>IF(SUM(E152:N152)=0,"",SUM(E152:N152))</f>
        <v>50000</v>
      </c>
      <c r="P152" s="112">
        <v>52000</v>
      </c>
      <c r="Q152" s="105">
        <v>54080</v>
      </c>
      <c r="R152" s="82">
        <f>IF(SUM(R153:R153)=0,"",SUM(R153:R153))</f>
      </c>
    </row>
    <row r="153" spans="1:18" ht="19.5" customHeight="1" hidden="1">
      <c r="A153" s="16" t="s">
        <v>125</v>
      </c>
      <c r="B153" s="11" t="s">
        <v>274</v>
      </c>
      <c r="C153" s="90"/>
      <c r="D153" s="90"/>
      <c r="E153" s="106"/>
      <c r="F153" s="106"/>
      <c r="G153" s="106"/>
      <c r="H153" s="106"/>
      <c r="I153" s="106"/>
      <c r="J153" s="106"/>
      <c r="K153" s="106"/>
      <c r="L153" s="106"/>
      <c r="M153" s="106"/>
      <c r="N153" s="107"/>
      <c r="O153" s="142">
        <f>IF(SUM(E153:N153)=0,"",SUM(E153:N153))</f>
      </c>
      <c r="P153" s="107"/>
      <c r="Q153" s="108"/>
      <c r="R153" s="83"/>
    </row>
    <row r="154" spans="1:18" ht="19.5" customHeight="1" hidden="1">
      <c r="A154" s="16" t="s">
        <v>126</v>
      </c>
      <c r="B154" s="11" t="s">
        <v>275</v>
      </c>
      <c r="C154" s="90"/>
      <c r="D154" s="90"/>
      <c r="E154" s="106"/>
      <c r="F154" s="106"/>
      <c r="G154" s="106"/>
      <c r="H154" s="106"/>
      <c r="I154" s="106"/>
      <c r="J154" s="106"/>
      <c r="K154" s="106"/>
      <c r="L154" s="106"/>
      <c r="M154" s="106"/>
      <c r="N154" s="107"/>
      <c r="O154" s="142"/>
      <c r="P154" s="107"/>
      <c r="Q154" s="108"/>
      <c r="R154" s="83"/>
    </row>
    <row r="155" spans="1:18" ht="19.5" customHeight="1" hidden="1">
      <c r="A155" s="16" t="s">
        <v>127</v>
      </c>
      <c r="B155" s="11" t="s">
        <v>485</v>
      </c>
      <c r="C155" s="90"/>
      <c r="D155" s="90"/>
      <c r="E155" s="106"/>
      <c r="F155" s="106"/>
      <c r="G155" s="106"/>
      <c r="H155" s="106"/>
      <c r="I155" s="106"/>
      <c r="J155" s="106"/>
      <c r="K155" s="106"/>
      <c r="L155" s="106"/>
      <c r="M155" s="106"/>
      <c r="N155" s="107"/>
      <c r="O155" s="142"/>
      <c r="P155" s="107"/>
      <c r="Q155" s="108"/>
      <c r="R155" s="83"/>
    </row>
    <row r="156" spans="1:18" ht="19.5" customHeight="1">
      <c r="A156" s="109" t="s">
        <v>128</v>
      </c>
      <c r="B156" s="110" t="s">
        <v>384</v>
      </c>
      <c r="C156" s="54"/>
      <c r="D156" s="54"/>
      <c r="E156" s="111">
        <f aca="true" t="shared" si="32" ref="E156:N156">IF(E157=0,"",E157)</f>
      </c>
      <c r="F156" s="111">
        <f t="shared" si="32"/>
      </c>
      <c r="G156" s="111">
        <f t="shared" si="32"/>
      </c>
      <c r="H156" s="111">
        <f t="shared" si="32"/>
      </c>
      <c r="I156" s="111">
        <v>150000</v>
      </c>
      <c r="J156" s="111">
        <f t="shared" si="32"/>
      </c>
      <c r="K156" s="111">
        <f t="shared" si="32"/>
      </c>
      <c r="L156" s="111">
        <f t="shared" si="32"/>
      </c>
      <c r="M156" s="111">
        <f t="shared" si="32"/>
      </c>
      <c r="N156" s="112">
        <f t="shared" si="32"/>
      </c>
      <c r="O156" s="142">
        <f aca="true" t="shared" si="33" ref="O156:O163">IF(SUM(E156:N156)=0,"",SUM(E156:N156))</f>
        <v>150000</v>
      </c>
      <c r="P156" s="112">
        <v>156000</v>
      </c>
      <c r="Q156" s="105">
        <v>162240</v>
      </c>
      <c r="R156" s="82">
        <f>IF(R157=0,"",R157)</f>
      </c>
    </row>
    <row r="157" spans="1:18" ht="19.5" customHeight="1" hidden="1">
      <c r="A157" s="16" t="s">
        <v>129</v>
      </c>
      <c r="B157" s="11" t="s">
        <v>384</v>
      </c>
      <c r="C157" s="90"/>
      <c r="D157" s="90"/>
      <c r="E157" s="106"/>
      <c r="F157" s="106"/>
      <c r="G157" s="106"/>
      <c r="H157" s="106"/>
      <c r="I157" s="106"/>
      <c r="J157" s="106"/>
      <c r="K157" s="106"/>
      <c r="L157" s="106"/>
      <c r="M157" s="106"/>
      <c r="N157" s="107"/>
      <c r="O157" s="142">
        <f t="shared" si="33"/>
      </c>
      <c r="P157" s="107"/>
      <c r="Q157" s="108"/>
      <c r="R157" s="83"/>
    </row>
    <row r="158" spans="1:18" ht="45">
      <c r="A158" s="109" t="s">
        <v>130</v>
      </c>
      <c r="B158" s="110" t="s">
        <v>276</v>
      </c>
      <c r="C158" s="54"/>
      <c r="D158" s="54"/>
      <c r="E158" s="111">
        <f aca="true" t="shared" si="34" ref="E158:N158">IF(SUM(E159:E160)=0,"",SUM(E159:E160))</f>
      </c>
      <c r="F158" s="111">
        <f t="shared" si="34"/>
      </c>
      <c r="G158" s="111">
        <f t="shared" si="34"/>
      </c>
      <c r="H158" s="111">
        <f t="shared" si="34"/>
      </c>
      <c r="I158" s="111">
        <f t="shared" si="34"/>
      </c>
      <c r="J158" s="111">
        <f t="shared" si="34"/>
      </c>
      <c r="K158" s="111">
        <f t="shared" si="34"/>
      </c>
      <c r="L158" s="111">
        <f t="shared" si="34"/>
      </c>
      <c r="M158" s="111">
        <f t="shared" si="34"/>
      </c>
      <c r="N158" s="112">
        <f t="shared" si="34"/>
      </c>
      <c r="O158" s="142">
        <f t="shared" si="33"/>
      </c>
      <c r="P158" s="112">
        <f>IF(SUM(P159:P160)=0,"",SUM(P159:P160))</f>
      </c>
      <c r="Q158" s="105"/>
      <c r="R158" s="82">
        <f>IF(SUM(R159:R160)=0,"",SUM(R159:R160))</f>
      </c>
    </row>
    <row r="159" spans="1:18" ht="28.5" hidden="1">
      <c r="A159" s="16" t="s">
        <v>131</v>
      </c>
      <c r="B159" s="11" t="s">
        <v>486</v>
      </c>
      <c r="C159" s="90"/>
      <c r="D159" s="90"/>
      <c r="E159" s="106"/>
      <c r="F159" s="106"/>
      <c r="G159" s="106"/>
      <c r="H159" s="106"/>
      <c r="I159" s="106"/>
      <c r="J159" s="106"/>
      <c r="K159" s="106"/>
      <c r="L159" s="106"/>
      <c r="M159" s="106"/>
      <c r="N159" s="107"/>
      <c r="O159" s="142">
        <f t="shared" si="33"/>
      </c>
      <c r="P159" s="107"/>
      <c r="Q159" s="108"/>
      <c r="R159" s="83"/>
    </row>
    <row r="160" spans="1:18" ht="19.5" customHeight="1" hidden="1">
      <c r="A160" s="16" t="s">
        <v>132</v>
      </c>
      <c r="B160" s="11" t="s">
        <v>277</v>
      </c>
      <c r="C160" s="90"/>
      <c r="D160" s="90"/>
      <c r="E160" s="106"/>
      <c r="F160" s="106"/>
      <c r="G160" s="106"/>
      <c r="H160" s="106"/>
      <c r="I160" s="106"/>
      <c r="J160" s="106"/>
      <c r="K160" s="106"/>
      <c r="L160" s="106"/>
      <c r="M160" s="106"/>
      <c r="N160" s="107"/>
      <c r="O160" s="142">
        <f t="shared" si="33"/>
      </c>
      <c r="P160" s="107"/>
      <c r="Q160" s="108"/>
      <c r="R160" s="83"/>
    </row>
    <row r="161" spans="1:18" ht="30">
      <c r="A161" s="109" t="s">
        <v>133</v>
      </c>
      <c r="B161" s="110" t="s">
        <v>278</v>
      </c>
      <c r="C161" s="54"/>
      <c r="D161" s="54"/>
      <c r="E161" s="111">
        <f aca="true" t="shared" si="35" ref="E161:N161">IF(E162=0,"",E162)</f>
      </c>
      <c r="F161" s="111">
        <f t="shared" si="35"/>
      </c>
      <c r="G161" s="111">
        <f t="shared" si="35"/>
      </c>
      <c r="H161" s="111">
        <f t="shared" si="35"/>
      </c>
      <c r="I161" s="111">
        <f t="shared" si="35"/>
      </c>
      <c r="J161" s="111">
        <f t="shared" si="35"/>
      </c>
      <c r="K161" s="111">
        <f t="shared" si="35"/>
      </c>
      <c r="L161" s="111">
        <f t="shared" si="35"/>
      </c>
      <c r="M161" s="111">
        <f t="shared" si="35"/>
      </c>
      <c r="N161" s="112">
        <f t="shared" si="35"/>
      </c>
      <c r="O161" s="142">
        <f t="shared" si="33"/>
      </c>
      <c r="P161" s="112">
        <f>IF(P162=0,"",P162)</f>
      </c>
      <c r="Q161" s="105"/>
      <c r="R161" s="82">
        <f>IF(R162=0,"",R162)</f>
      </c>
    </row>
    <row r="162" spans="1:18" ht="28.5" hidden="1">
      <c r="A162" s="16" t="s">
        <v>134</v>
      </c>
      <c r="B162" s="11" t="s">
        <v>278</v>
      </c>
      <c r="C162" s="90"/>
      <c r="D162" s="90"/>
      <c r="E162" s="106"/>
      <c r="F162" s="106"/>
      <c r="G162" s="106"/>
      <c r="H162" s="106"/>
      <c r="I162" s="106"/>
      <c r="J162" s="106"/>
      <c r="K162" s="106"/>
      <c r="L162" s="106"/>
      <c r="M162" s="106"/>
      <c r="N162" s="107"/>
      <c r="O162" s="142">
        <f t="shared" si="33"/>
      </c>
      <c r="P162" s="107"/>
      <c r="Q162" s="108"/>
      <c r="R162" s="83"/>
    </row>
    <row r="163" spans="1:18" s="60" customFormat="1" ht="30">
      <c r="A163" s="116" t="s">
        <v>385</v>
      </c>
      <c r="B163" s="117" t="s">
        <v>386</v>
      </c>
      <c r="C163" s="91"/>
      <c r="D163" s="91"/>
      <c r="E163" s="35"/>
      <c r="F163" s="35"/>
      <c r="G163" s="35"/>
      <c r="H163" s="35"/>
      <c r="I163" s="35"/>
      <c r="J163" s="35"/>
      <c r="K163" s="35"/>
      <c r="L163" s="35"/>
      <c r="M163" s="35"/>
      <c r="N163" s="61"/>
      <c r="O163" s="142">
        <f t="shared" si="33"/>
      </c>
      <c r="P163" s="61"/>
      <c r="Q163" s="79"/>
      <c r="R163" s="73"/>
    </row>
    <row r="164" spans="1:18" ht="28.5" hidden="1">
      <c r="A164" s="16" t="s">
        <v>387</v>
      </c>
      <c r="B164" s="11" t="s">
        <v>386</v>
      </c>
      <c r="C164" s="90"/>
      <c r="D164" s="90"/>
      <c r="E164" s="106"/>
      <c r="F164" s="106"/>
      <c r="G164" s="106"/>
      <c r="H164" s="106"/>
      <c r="I164" s="106"/>
      <c r="J164" s="106"/>
      <c r="K164" s="106"/>
      <c r="L164" s="106"/>
      <c r="M164" s="106"/>
      <c r="N164" s="107"/>
      <c r="O164" s="142"/>
      <c r="P164" s="107"/>
      <c r="Q164" s="108"/>
      <c r="R164" s="83"/>
    </row>
    <row r="165" spans="1:255" ht="19.5" customHeight="1">
      <c r="A165" s="118" t="s">
        <v>401</v>
      </c>
      <c r="B165" s="119" t="s">
        <v>402</v>
      </c>
      <c r="C165" s="54"/>
      <c r="D165" s="54"/>
      <c r="E165" s="54">
        <f>IF(SUM(E166:E169)=0,"",SUM(E166:E169))</f>
      </c>
      <c r="F165" s="54">
        <f aca="true" t="shared" si="36" ref="F165:N165">IF(SUM(F166:F169)=0,"",SUM(F166:F169))</f>
      </c>
      <c r="G165" s="54">
        <f t="shared" si="36"/>
      </c>
      <c r="H165" s="54">
        <f t="shared" si="36"/>
      </c>
      <c r="I165" s="54"/>
      <c r="J165" s="54">
        <f t="shared" si="36"/>
      </c>
      <c r="K165" s="54">
        <f t="shared" si="36"/>
      </c>
      <c r="L165" s="54">
        <f t="shared" si="36"/>
      </c>
      <c r="M165" s="54">
        <f t="shared" si="36"/>
      </c>
      <c r="N165" s="62">
        <f t="shared" si="36"/>
      </c>
      <c r="O165" s="144">
        <f>IF(SUM(E165:N165)=0,"",SUM(E165:N165))</f>
      </c>
      <c r="P165" s="62">
        <f>IF(SUM(P166:P169)=0,"",SUM(P166:P169))</f>
      </c>
      <c r="Q165" s="80"/>
      <c r="R165" s="75">
        <f>IF(SUM(R166:R169)=0,"",SUM(R166:R169))</f>
      </c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49">
        <f>IF(SUM(IU166:IU169)=0,"",SUM(IU166:IU169))</f>
      </c>
    </row>
    <row r="166" spans="1:255" ht="19.5" customHeight="1" hidden="1">
      <c r="A166" s="120" t="s">
        <v>403</v>
      </c>
      <c r="B166" s="121" t="s">
        <v>404</v>
      </c>
      <c r="C166" s="90"/>
      <c r="D166" s="90"/>
      <c r="E166" s="122"/>
      <c r="F166" s="122"/>
      <c r="G166" s="122"/>
      <c r="H166" s="122"/>
      <c r="I166" s="122"/>
      <c r="J166" s="122"/>
      <c r="K166" s="122"/>
      <c r="L166" s="122"/>
      <c r="M166" s="122"/>
      <c r="N166" s="123"/>
      <c r="O166" s="144">
        <f aca="true" t="shared" si="37" ref="O166:O202">IF(SUM(E166:N166)=0,"",SUM(E166:N166))</f>
      </c>
      <c r="P166" s="123"/>
      <c r="Q166" s="124"/>
      <c r="R166" s="74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1"/>
    </row>
    <row r="167" spans="1:255" ht="19.5" customHeight="1" hidden="1">
      <c r="A167" s="120" t="s">
        <v>405</v>
      </c>
      <c r="B167" s="121" t="s">
        <v>406</v>
      </c>
      <c r="C167" s="90"/>
      <c r="D167" s="90"/>
      <c r="E167" s="122"/>
      <c r="F167" s="122"/>
      <c r="G167" s="122"/>
      <c r="H167" s="122"/>
      <c r="I167" s="122"/>
      <c r="J167" s="122"/>
      <c r="K167" s="122"/>
      <c r="L167" s="122"/>
      <c r="M167" s="122"/>
      <c r="N167" s="123"/>
      <c r="O167" s="144">
        <f t="shared" si="37"/>
      </c>
      <c r="P167" s="123"/>
      <c r="Q167" s="124"/>
      <c r="R167" s="74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1"/>
    </row>
    <row r="168" spans="1:255" ht="19.5" customHeight="1" hidden="1">
      <c r="A168" s="120" t="s">
        <v>407</v>
      </c>
      <c r="B168" s="121" t="s">
        <v>408</v>
      </c>
      <c r="C168" s="90"/>
      <c r="D168" s="90"/>
      <c r="E168" s="122"/>
      <c r="F168" s="122"/>
      <c r="G168" s="122"/>
      <c r="H168" s="122"/>
      <c r="I168" s="122"/>
      <c r="J168" s="122"/>
      <c r="K168" s="122"/>
      <c r="L168" s="122"/>
      <c r="M168" s="122"/>
      <c r="N168" s="123"/>
      <c r="O168" s="144">
        <f t="shared" si="37"/>
      </c>
      <c r="P168" s="123"/>
      <c r="Q168" s="124"/>
      <c r="R168" s="74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1"/>
    </row>
    <row r="169" spans="1:255" ht="19.5" customHeight="1" hidden="1">
      <c r="A169" s="120" t="s">
        <v>409</v>
      </c>
      <c r="B169" s="121" t="s">
        <v>410</v>
      </c>
      <c r="C169" s="90"/>
      <c r="D169" s="90"/>
      <c r="E169" s="122"/>
      <c r="F169" s="122"/>
      <c r="G169" s="122"/>
      <c r="H169" s="122"/>
      <c r="I169" s="122"/>
      <c r="J169" s="122"/>
      <c r="K169" s="122"/>
      <c r="L169" s="122"/>
      <c r="M169" s="122"/>
      <c r="N169" s="123"/>
      <c r="O169" s="144">
        <f t="shared" si="37"/>
      </c>
      <c r="P169" s="123"/>
      <c r="Q169" s="124"/>
      <c r="R169" s="74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1"/>
    </row>
    <row r="170" spans="1:255" ht="19.5" customHeight="1">
      <c r="A170" s="118" t="s">
        <v>411</v>
      </c>
      <c r="B170" s="119" t="s">
        <v>412</v>
      </c>
      <c r="C170" s="54"/>
      <c r="D170" s="54"/>
      <c r="E170" s="54">
        <f>IF(SUM(E171:E179)=0,"",SUM(E171:E179))</f>
      </c>
      <c r="F170" s="54">
        <f aca="true" t="shared" si="38" ref="F170:N170">IF(SUM(F171:F179)=0,"",SUM(F171:F179))</f>
      </c>
      <c r="G170" s="54">
        <f t="shared" si="38"/>
      </c>
      <c r="H170" s="54">
        <f t="shared" si="38"/>
      </c>
      <c r="I170" s="54">
        <v>600000</v>
      </c>
      <c r="J170" s="54">
        <f t="shared" si="38"/>
      </c>
      <c r="K170" s="54">
        <f t="shared" si="38"/>
      </c>
      <c r="L170" s="54">
        <f t="shared" si="38"/>
      </c>
      <c r="M170" s="54">
        <f t="shared" si="38"/>
      </c>
      <c r="N170" s="62">
        <f t="shared" si="38"/>
      </c>
      <c r="O170" s="144">
        <f t="shared" si="37"/>
        <v>600000</v>
      </c>
      <c r="P170" s="62">
        <v>624000</v>
      </c>
      <c r="Q170" s="80">
        <v>648960</v>
      </c>
      <c r="R170" s="75">
        <f>IF(SUM(R171:R179)=0,"",SUM(R171:R179))</f>
      </c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49">
        <f>IF(SUM(IU171:IU179)=0,"",SUM(IU171:IU179))</f>
      </c>
    </row>
    <row r="171" spans="1:255" ht="19.5" customHeight="1" hidden="1">
      <c r="A171" s="120" t="s">
        <v>413</v>
      </c>
      <c r="B171" s="121" t="s">
        <v>414</v>
      </c>
      <c r="C171" s="90"/>
      <c r="D171" s="90"/>
      <c r="E171" s="122"/>
      <c r="F171" s="122"/>
      <c r="G171" s="122"/>
      <c r="H171" s="122"/>
      <c r="I171" s="122"/>
      <c r="J171" s="122"/>
      <c r="K171" s="122"/>
      <c r="L171" s="122"/>
      <c r="M171" s="122"/>
      <c r="N171" s="123"/>
      <c r="O171" s="144">
        <f t="shared" si="37"/>
      </c>
      <c r="P171" s="123"/>
      <c r="Q171" s="124"/>
      <c r="R171" s="74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1"/>
    </row>
    <row r="172" spans="1:255" ht="19.5" customHeight="1" hidden="1">
      <c r="A172" s="120" t="s">
        <v>415</v>
      </c>
      <c r="B172" s="121" t="s">
        <v>416</v>
      </c>
      <c r="C172" s="90"/>
      <c r="D172" s="90"/>
      <c r="E172" s="122"/>
      <c r="F172" s="122"/>
      <c r="G172" s="122"/>
      <c r="H172" s="122"/>
      <c r="I172" s="122"/>
      <c r="J172" s="122"/>
      <c r="K172" s="122"/>
      <c r="L172" s="122"/>
      <c r="M172" s="122"/>
      <c r="N172" s="123"/>
      <c r="O172" s="144">
        <f t="shared" si="37"/>
      </c>
      <c r="P172" s="123"/>
      <c r="Q172" s="124"/>
      <c r="R172" s="74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1"/>
    </row>
    <row r="173" spans="1:255" ht="19.5" customHeight="1" hidden="1">
      <c r="A173" s="120" t="s">
        <v>417</v>
      </c>
      <c r="B173" s="121" t="s">
        <v>418</v>
      </c>
      <c r="C173" s="90"/>
      <c r="D173" s="90"/>
      <c r="E173" s="122"/>
      <c r="F173" s="122"/>
      <c r="G173" s="122"/>
      <c r="H173" s="122"/>
      <c r="I173" s="122"/>
      <c r="J173" s="122"/>
      <c r="K173" s="122"/>
      <c r="L173" s="122"/>
      <c r="M173" s="122"/>
      <c r="N173" s="123"/>
      <c r="O173" s="144">
        <f t="shared" si="37"/>
      </c>
      <c r="P173" s="123"/>
      <c r="Q173" s="124"/>
      <c r="R173" s="74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1"/>
    </row>
    <row r="174" spans="1:255" ht="19.5" customHeight="1" hidden="1">
      <c r="A174" s="120" t="s">
        <v>419</v>
      </c>
      <c r="B174" s="121" t="s">
        <v>420</v>
      </c>
      <c r="C174" s="90"/>
      <c r="D174" s="90"/>
      <c r="E174" s="122"/>
      <c r="F174" s="122"/>
      <c r="G174" s="122"/>
      <c r="H174" s="122"/>
      <c r="I174" s="122"/>
      <c r="J174" s="122"/>
      <c r="K174" s="122"/>
      <c r="L174" s="122"/>
      <c r="M174" s="122"/>
      <c r="N174" s="123"/>
      <c r="O174" s="144">
        <f t="shared" si="37"/>
      </c>
      <c r="P174" s="123"/>
      <c r="Q174" s="124"/>
      <c r="R174" s="74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1"/>
    </row>
    <row r="175" spans="1:255" ht="19.5" customHeight="1" hidden="1">
      <c r="A175" s="120" t="s">
        <v>421</v>
      </c>
      <c r="B175" s="121" t="s">
        <v>422</v>
      </c>
      <c r="C175" s="90"/>
      <c r="D175" s="90"/>
      <c r="E175" s="122"/>
      <c r="F175" s="122"/>
      <c r="G175" s="122"/>
      <c r="H175" s="122"/>
      <c r="I175" s="122"/>
      <c r="J175" s="122"/>
      <c r="K175" s="122"/>
      <c r="L175" s="122"/>
      <c r="M175" s="122"/>
      <c r="N175" s="123"/>
      <c r="O175" s="144">
        <f t="shared" si="37"/>
      </c>
      <c r="P175" s="123"/>
      <c r="Q175" s="124"/>
      <c r="R175" s="74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1"/>
    </row>
    <row r="176" spans="1:255" ht="19.5" customHeight="1" hidden="1">
      <c r="A176" s="120" t="s">
        <v>423</v>
      </c>
      <c r="B176" s="121" t="s">
        <v>482</v>
      </c>
      <c r="C176" s="90"/>
      <c r="D176" s="90"/>
      <c r="E176" s="122"/>
      <c r="F176" s="122"/>
      <c r="G176" s="122"/>
      <c r="H176" s="122"/>
      <c r="I176" s="122"/>
      <c r="J176" s="122"/>
      <c r="K176" s="122"/>
      <c r="L176" s="122"/>
      <c r="M176" s="122"/>
      <c r="N176" s="123"/>
      <c r="O176" s="144">
        <f t="shared" si="37"/>
      </c>
      <c r="P176" s="123"/>
      <c r="Q176" s="124"/>
      <c r="R176" s="74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1"/>
    </row>
    <row r="177" spans="1:255" ht="19.5" customHeight="1" hidden="1">
      <c r="A177" s="120" t="s">
        <v>424</v>
      </c>
      <c r="B177" s="121" t="s">
        <v>425</v>
      </c>
      <c r="C177" s="90"/>
      <c r="D177" s="90"/>
      <c r="E177" s="122"/>
      <c r="F177" s="122"/>
      <c r="G177" s="122"/>
      <c r="H177" s="122"/>
      <c r="I177" s="122"/>
      <c r="J177" s="122"/>
      <c r="K177" s="122"/>
      <c r="L177" s="122"/>
      <c r="M177" s="122"/>
      <c r="N177" s="123"/>
      <c r="O177" s="144">
        <f t="shared" si="37"/>
      </c>
      <c r="P177" s="123"/>
      <c r="Q177" s="124"/>
      <c r="R177" s="74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1"/>
    </row>
    <row r="178" spans="1:255" ht="19.5" customHeight="1" hidden="1">
      <c r="A178" s="120" t="s">
        <v>426</v>
      </c>
      <c r="B178" s="121" t="s">
        <v>427</v>
      </c>
      <c r="C178" s="90"/>
      <c r="D178" s="90"/>
      <c r="E178" s="122"/>
      <c r="F178" s="122"/>
      <c r="G178" s="122"/>
      <c r="H178" s="122"/>
      <c r="I178" s="122"/>
      <c r="J178" s="122"/>
      <c r="K178" s="122"/>
      <c r="L178" s="122"/>
      <c r="M178" s="122"/>
      <c r="N178" s="123"/>
      <c r="O178" s="144">
        <f t="shared" si="37"/>
      </c>
      <c r="P178" s="123"/>
      <c r="Q178" s="124"/>
      <c r="R178" s="74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1"/>
    </row>
    <row r="179" spans="1:255" ht="28.5" hidden="1">
      <c r="A179" s="120" t="s">
        <v>428</v>
      </c>
      <c r="B179" s="121" t="s">
        <v>429</v>
      </c>
      <c r="C179" s="90"/>
      <c r="D179" s="90"/>
      <c r="E179" s="122"/>
      <c r="F179" s="122"/>
      <c r="G179" s="122"/>
      <c r="H179" s="122"/>
      <c r="I179" s="122"/>
      <c r="J179" s="122"/>
      <c r="K179" s="122"/>
      <c r="L179" s="122"/>
      <c r="M179" s="122"/>
      <c r="N179" s="123"/>
      <c r="O179" s="144">
        <f t="shared" si="37"/>
      </c>
      <c r="P179" s="123"/>
      <c r="Q179" s="124"/>
      <c r="R179" s="74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1"/>
    </row>
    <row r="180" spans="1:255" ht="19.5" customHeight="1">
      <c r="A180" s="118" t="s">
        <v>430</v>
      </c>
      <c r="B180" s="119" t="s">
        <v>431</v>
      </c>
      <c r="C180" s="54"/>
      <c r="D180" s="54"/>
      <c r="E180" s="54">
        <f>IF(SUM(E183:E185)=0,"",SUM(E183:E185))</f>
      </c>
      <c r="F180" s="54">
        <f aca="true" t="shared" si="39" ref="F180:N180">IF(SUM(F183:F185)=0,"",SUM(F183:F185))</f>
      </c>
      <c r="G180" s="54">
        <f t="shared" si="39"/>
      </c>
      <c r="H180" s="54">
        <f t="shared" si="39"/>
      </c>
      <c r="I180" s="54">
        <f t="shared" si="39"/>
      </c>
      <c r="J180" s="54">
        <f t="shared" si="39"/>
      </c>
      <c r="K180" s="54">
        <f t="shared" si="39"/>
      </c>
      <c r="L180" s="54">
        <f t="shared" si="39"/>
      </c>
      <c r="M180" s="54">
        <f t="shared" si="39"/>
      </c>
      <c r="N180" s="62">
        <f t="shared" si="39"/>
      </c>
      <c r="O180" s="144">
        <f t="shared" si="37"/>
      </c>
      <c r="P180" s="62">
        <f>IF(SUM(P183:P185)=0,"",SUM(P183:P185))</f>
      </c>
      <c r="Q180" s="80"/>
      <c r="R180" s="75">
        <f>IF(SUM(R183:R185)=0,"",SUM(R183:R185))</f>
      </c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49">
        <f>IF(SUM(IU183:IU185)=0,"",SUM(IU183:IU185))</f>
      </c>
    </row>
    <row r="181" spans="1:255" ht="19.5" customHeight="1" hidden="1">
      <c r="A181" s="52" t="s">
        <v>432</v>
      </c>
      <c r="B181" s="53" t="s">
        <v>431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62"/>
      <c r="O181" s="144">
        <f t="shared" si="37"/>
      </c>
      <c r="P181" s="62"/>
      <c r="Q181" s="80"/>
      <c r="R181" s="74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  <c r="IT181" s="55"/>
      <c r="IU181" s="54"/>
    </row>
    <row r="182" spans="1:255" ht="19.5" customHeight="1">
      <c r="A182" s="118" t="s">
        <v>433</v>
      </c>
      <c r="B182" s="119" t="s">
        <v>434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62"/>
      <c r="O182" s="144"/>
      <c r="P182" s="62"/>
      <c r="Q182" s="80"/>
      <c r="R182" s="75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49"/>
    </row>
    <row r="183" spans="1:255" ht="19.5" customHeight="1" hidden="1">
      <c r="A183" s="120" t="s">
        <v>435</v>
      </c>
      <c r="B183" s="121" t="s">
        <v>434</v>
      </c>
      <c r="C183" s="90"/>
      <c r="D183" s="90"/>
      <c r="E183" s="122"/>
      <c r="F183" s="122"/>
      <c r="G183" s="122"/>
      <c r="H183" s="122"/>
      <c r="I183" s="122"/>
      <c r="J183" s="122"/>
      <c r="K183" s="122"/>
      <c r="L183" s="122"/>
      <c r="M183" s="122"/>
      <c r="N183" s="123"/>
      <c r="O183" s="144">
        <f t="shared" si="37"/>
      </c>
      <c r="P183" s="123"/>
      <c r="Q183" s="124"/>
      <c r="R183" s="74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1"/>
    </row>
    <row r="184" spans="1:255" ht="19.5" customHeight="1">
      <c r="A184" s="125" t="s">
        <v>436</v>
      </c>
      <c r="B184" s="126" t="s">
        <v>437</v>
      </c>
      <c r="C184" s="91"/>
      <c r="D184" s="91"/>
      <c r="E184" s="127"/>
      <c r="F184" s="127"/>
      <c r="G184" s="127"/>
      <c r="H184" s="127"/>
      <c r="I184" s="127"/>
      <c r="J184" s="127"/>
      <c r="K184" s="127"/>
      <c r="L184" s="127"/>
      <c r="M184" s="127"/>
      <c r="N184" s="128"/>
      <c r="O184" s="145"/>
      <c r="P184" s="128"/>
      <c r="Q184" s="129"/>
      <c r="R184" s="84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  <c r="GY184" s="57"/>
      <c r="GZ184" s="57"/>
      <c r="HA184" s="57"/>
      <c r="HB184" s="57"/>
      <c r="HC184" s="57"/>
      <c r="HD184" s="57"/>
      <c r="HE184" s="57"/>
      <c r="HF184" s="57"/>
      <c r="HG184" s="57"/>
      <c r="HH184" s="57"/>
      <c r="HI184" s="57"/>
      <c r="HJ184" s="57"/>
      <c r="HK184" s="57"/>
      <c r="HL184" s="57"/>
      <c r="HM184" s="57"/>
      <c r="HN184" s="57"/>
      <c r="HO184" s="57"/>
      <c r="HP184" s="57"/>
      <c r="HQ184" s="57"/>
      <c r="HR184" s="57"/>
      <c r="HS184" s="57"/>
      <c r="HT184" s="57"/>
      <c r="HU184" s="57"/>
      <c r="HV184" s="57"/>
      <c r="HW184" s="57"/>
      <c r="HX184" s="57"/>
      <c r="HY184" s="57"/>
      <c r="HZ184" s="57"/>
      <c r="IA184" s="57"/>
      <c r="IB184" s="57"/>
      <c r="IC184" s="57"/>
      <c r="ID184" s="57"/>
      <c r="IE184" s="57"/>
      <c r="IF184" s="57"/>
      <c r="IG184" s="57"/>
      <c r="IH184" s="57"/>
      <c r="II184" s="57"/>
      <c r="IJ184" s="57"/>
      <c r="IK184" s="57"/>
      <c r="IL184" s="57"/>
      <c r="IM184" s="57"/>
      <c r="IN184" s="57"/>
      <c r="IO184" s="57"/>
      <c r="IP184" s="57"/>
      <c r="IQ184" s="57"/>
      <c r="IR184" s="57"/>
      <c r="IS184" s="57"/>
      <c r="IT184" s="57"/>
      <c r="IU184" s="56"/>
    </row>
    <row r="185" spans="1:255" ht="19.5" customHeight="1" hidden="1">
      <c r="A185" s="120" t="s">
        <v>438</v>
      </c>
      <c r="B185" s="121" t="s">
        <v>437</v>
      </c>
      <c r="C185" s="90"/>
      <c r="D185" s="90"/>
      <c r="E185" s="122"/>
      <c r="F185" s="122"/>
      <c r="G185" s="122"/>
      <c r="H185" s="122"/>
      <c r="I185" s="122"/>
      <c r="J185" s="122"/>
      <c r="K185" s="122"/>
      <c r="L185" s="122"/>
      <c r="M185" s="122"/>
      <c r="N185" s="123"/>
      <c r="O185" s="144">
        <f t="shared" si="37"/>
      </c>
      <c r="P185" s="123"/>
      <c r="Q185" s="124"/>
      <c r="R185" s="74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1"/>
    </row>
    <row r="186" spans="1:255" ht="19.5" customHeight="1">
      <c r="A186" s="118" t="s">
        <v>439</v>
      </c>
      <c r="B186" s="119" t="s">
        <v>440</v>
      </c>
      <c r="C186" s="54"/>
      <c r="D186" s="54"/>
      <c r="E186" s="54">
        <f>IF(E187=0,"",E187)</f>
      </c>
      <c r="F186" s="54">
        <f aca="true" t="shared" si="40" ref="F186:R186">IF(F187=0,"",F187)</f>
      </c>
      <c r="G186" s="54">
        <f t="shared" si="40"/>
      </c>
      <c r="H186" s="54">
        <f t="shared" si="40"/>
      </c>
      <c r="I186" s="54">
        <f t="shared" si="40"/>
      </c>
      <c r="J186" s="54">
        <f t="shared" si="40"/>
      </c>
      <c r="K186" s="54">
        <f t="shared" si="40"/>
      </c>
      <c r="L186" s="54">
        <f t="shared" si="40"/>
      </c>
      <c r="M186" s="54">
        <f t="shared" si="40"/>
      </c>
      <c r="N186" s="62">
        <f t="shared" si="40"/>
      </c>
      <c r="O186" s="144">
        <f t="shared" si="37"/>
      </c>
      <c r="P186" s="62">
        <f t="shared" si="40"/>
      </c>
      <c r="Q186" s="80"/>
      <c r="R186" s="75">
        <f t="shared" si="40"/>
      </c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49">
        <f>IF(IU187=0,"",IU187)</f>
      </c>
    </row>
    <row r="187" spans="1:255" ht="19.5" customHeight="1" hidden="1">
      <c r="A187" s="120" t="s">
        <v>441</v>
      </c>
      <c r="B187" s="121" t="s">
        <v>440</v>
      </c>
      <c r="C187" s="90"/>
      <c r="D187" s="90"/>
      <c r="E187" s="122"/>
      <c r="F187" s="122"/>
      <c r="G187" s="122"/>
      <c r="H187" s="122"/>
      <c r="I187" s="122"/>
      <c r="J187" s="122"/>
      <c r="K187" s="122"/>
      <c r="L187" s="122"/>
      <c r="M187" s="122"/>
      <c r="N187" s="123"/>
      <c r="O187" s="144">
        <f t="shared" si="37"/>
      </c>
      <c r="P187" s="123"/>
      <c r="Q187" s="124"/>
      <c r="R187" s="74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1"/>
    </row>
    <row r="188" spans="1:255" ht="19.5" customHeight="1">
      <c r="A188" s="118" t="s">
        <v>442</v>
      </c>
      <c r="B188" s="119" t="s">
        <v>443</v>
      </c>
      <c r="C188" s="54"/>
      <c r="D188" s="54"/>
      <c r="E188" s="54">
        <f>IF(SUM(E189:E191)=0,"",SUM(E189:E191))</f>
      </c>
      <c r="F188" s="54">
        <f aca="true" t="shared" si="41" ref="F188:N188">IF(SUM(F189:F191)=0,"",SUM(F189:F191))</f>
      </c>
      <c r="G188" s="54">
        <f t="shared" si="41"/>
      </c>
      <c r="H188" s="54">
        <f t="shared" si="41"/>
      </c>
      <c r="I188" s="54">
        <f t="shared" si="41"/>
      </c>
      <c r="J188" s="54">
        <f t="shared" si="41"/>
      </c>
      <c r="K188" s="54">
        <f t="shared" si="41"/>
      </c>
      <c r="L188" s="54">
        <f t="shared" si="41"/>
      </c>
      <c r="M188" s="54">
        <f t="shared" si="41"/>
      </c>
      <c r="N188" s="62">
        <f t="shared" si="41"/>
      </c>
      <c r="O188" s="144">
        <f t="shared" si="37"/>
      </c>
      <c r="P188" s="62">
        <f>IF(SUM(P189:P191)=0,"",SUM(P189:P191))</f>
      </c>
      <c r="Q188" s="80"/>
      <c r="R188" s="75">
        <f>IF(SUM(R189:R191)=0,"",SUM(R189:R191))</f>
      </c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49">
        <f>IF(SUM(IU189:IU191)=0,"",SUM(IU189:IU191))</f>
      </c>
    </row>
    <row r="189" spans="1:255" ht="19.5" customHeight="1" hidden="1">
      <c r="A189" s="120" t="s">
        <v>444</v>
      </c>
      <c r="B189" s="121" t="s">
        <v>445</v>
      </c>
      <c r="C189" s="90"/>
      <c r="D189" s="90"/>
      <c r="E189" s="122"/>
      <c r="F189" s="122"/>
      <c r="G189" s="122"/>
      <c r="H189" s="122"/>
      <c r="I189" s="122"/>
      <c r="J189" s="122"/>
      <c r="K189" s="122"/>
      <c r="L189" s="122"/>
      <c r="M189" s="122"/>
      <c r="N189" s="123"/>
      <c r="O189" s="144">
        <f t="shared" si="37"/>
      </c>
      <c r="P189" s="123"/>
      <c r="Q189" s="124"/>
      <c r="R189" s="74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1"/>
    </row>
    <row r="190" spans="1:255" ht="19.5" customHeight="1" hidden="1">
      <c r="A190" s="120" t="s">
        <v>446</v>
      </c>
      <c r="B190" s="121" t="s">
        <v>447</v>
      </c>
      <c r="C190" s="90"/>
      <c r="D190" s="90"/>
      <c r="E190" s="122"/>
      <c r="F190" s="122"/>
      <c r="G190" s="122"/>
      <c r="H190" s="122"/>
      <c r="I190" s="122"/>
      <c r="J190" s="122"/>
      <c r="K190" s="122"/>
      <c r="L190" s="122"/>
      <c r="M190" s="122"/>
      <c r="N190" s="123"/>
      <c r="O190" s="144">
        <f t="shared" si="37"/>
      </c>
      <c r="P190" s="123"/>
      <c r="Q190" s="124"/>
      <c r="R190" s="74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1"/>
    </row>
    <row r="191" spans="1:255" ht="19.5" customHeight="1" hidden="1">
      <c r="A191" s="120" t="s">
        <v>448</v>
      </c>
      <c r="B191" s="121" t="s">
        <v>449</v>
      </c>
      <c r="C191" s="90"/>
      <c r="D191" s="90"/>
      <c r="E191" s="122"/>
      <c r="F191" s="122"/>
      <c r="G191" s="122"/>
      <c r="H191" s="122"/>
      <c r="I191" s="122"/>
      <c r="J191" s="122"/>
      <c r="K191" s="122"/>
      <c r="L191" s="122"/>
      <c r="M191" s="122"/>
      <c r="N191" s="123"/>
      <c r="O191" s="144">
        <f t="shared" si="37"/>
      </c>
      <c r="P191" s="123"/>
      <c r="Q191" s="124"/>
      <c r="R191" s="74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1"/>
    </row>
    <row r="192" spans="1:255" ht="19.5" customHeight="1">
      <c r="A192" s="118" t="s">
        <v>450</v>
      </c>
      <c r="B192" s="119" t="s">
        <v>451</v>
      </c>
      <c r="C192" s="54"/>
      <c r="D192" s="54"/>
      <c r="E192" s="54">
        <f>IF(E193=0,"",E193)</f>
      </c>
      <c r="F192" s="54">
        <f aca="true" t="shared" si="42" ref="F192:R192">IF(F193=0,"",F193)</f>
      </c>
      <c r="G192" s="54">
        <f t="shared" si="42"/>
      </c>
      <c r="H192" s="54">
        <f t="shared" si="42"/>
      </c>
      <c r="I192" s="54">
        <f t="shared" si="42"/>
      </c>
      <c r="J192" s="54">
        <f t="shared" si="42"/>
      </c>
      <c r="K192" s="54">
        <f t="shared" si="42"/>
      </c>
      <c r="L192" s="54">
        <f t="shared" si="42"/>
      </c>
      <c r="M192" s="54">
        <f t="shared" si="42"/>
      </c>
      <c r="N192" s="62">
        <f t="shared" si="42"/>
      </c>
      <c r="O192" s="144">
        <f t="shared" si="37"/>
      </c>
      <c r="P192" s="62">
        <f t="shared" si="42"/>
      </c>
      <c r="Q192" s="80"/>
      <c r="R192" s="75">
        <f t="shared" si="42"/>
      </c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49">
        <f>IF(IU193=0,"",IU193)</f>
      </c>
    </row>
    <row r="193" spans="1:255" ht="19.5" customHeight="1" hidden="1">
      <c r="A193" s="120" t="s">
        <v>452</v>
      </c>
      <c r="B193" s="121" t="s">
        <v>451</v>
      </c>
      <c r="C193" s="90"/>
      <c r="D193" s="90"/>
      <c r="E193" s="122"/>
      <c r="F193" s="122"/>
      <c r="G193" s="122"/>
      <c r="H193" s="122"/>
      <c r="I193" s="122"/>
      <c r="J193" s="122"/>
      <c r="K193" s="122"/>
      <c r="L193" s="122"/>
      <c r="M193" s="122"/>
      <c r="N193" s="123"/>
      <c r="O193" s="144">
        <f t="shared" si="37"/>
      </c>
      <c r="P193" s="123"/>
      <c r="Q193" s="124"/>
      <c r="R193" s="74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1"/>
    </row>
    <row r="194" spans="1:255" ht="19.5" customHeight="1">
      <c r="A194" s="118" t="s">
        <v>453</v>
      </c>
      <c r="B194" s="119" t="s">
        <v>454</v>
      </c>
      <c r="C194" s="54"/>
      <c r="D194" s="54"/>
      <c r="E194" s="54">
        <f>IF(E195=0,"",E195)</f>
      </c>
      <c r="F194" s="54">
        <f aca="true" t="shared" si="43" ref="F194:R194">IF(F195=0,"",F195)</f>
      </c>
      <c r="G194" s="54">
        <f t="shared" si="43"/>
      </c>
      <c r="H194" s="54">
        <f t="shared" si="43"/>
      </c>
      <c r="I194" s="54">
        <f t="shared" si="43"/>
      </c>
      <c r="J194" s="54">
        <f t="shared" si="43"/>
      </c>
      <c r="K194" s="54">
        <f t="shared" si="43"/>
      </c>
      <c r="L194" s="54">
        <f t="shared" si="43"/>
      </c>
      <c r="M194" s="54">
        <f t="shared" si="43"/>
      </c>
      <c r="N194" s="62">
        <f t="shared" si="43"/>
      </c>
      <c r="O194" s="144">
        <f t="shared" si="37"/>
      </c>
      <c r="P194" s="62">
        <f t="shared" si="43"/>
      </c>
      <c r="Q194" s="80"/>
      <c r="R194" s="75">
        <f t="shared" si="43"/>
      </c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49">
        <f>IF(IU195=0,"",IU195)</f>
      </c>
    </row>
    <row r="195" spans="1:255" ht="19.5" customHeight="1" hidden="1">
      <c r="A195" s="120" t="s">
        <v>455</v>
      </c>
      <c r="B195" s="121" t="s">
        <v>454</v>
      </c>
      <c r="C195" s="90"/>
      <c r="D195" s="90"/>
      <c r="E195" s="122"/>
      <c r="F195" s="122"/>
      <c r="G195" s="122"/>
      <c r="H195" s="122"/>
      <c r="I195" s="122"/>
      <c r="J195" s="122"/>
      <c r="K195" s="122"/>
      <c r="L195" s="122"/>
      <c r="M195" s="122"/>
      <c r="N195" s="123"/>
      <c r="O195" s="144">
        <f t="shared" si="37"/>
      </c>
      <c r="P195" s="123"/>
      <c r="Q195" s="124"/>
      <c r="R195" s="74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1"/>
    </row>
    <row r="196" spans="1:255" ht="19.5" customHeight="1">
      <c r="A196" s="118" t="s">
        <v>456</v>
      </c>
      <c r="B196" s="119" t="s">
        <v>457</v>
      </c>
      <c r="C196" s="54"/>
      <c r="D196" s="54"/>
      <c r="E196" s="54">
        <f>IF(E197=0,"",E197)</f>
      </c>
      <c r="F196" s="54">
        <f aca="true" t="shared" si="44" ref="F196:R196">IF(F197=0,"",F197)</f>
      </c>
      <c r="G196" s="54">
        <f t="shared" si="44"/>
      </c>
      <c r="H196" s="54">
        <f t="shared" si="44"/>
      </c>
      <c r="I196" s="54">
        <f t="shared" si="44"/>
      </c>
      <c r="J196" s="54">
        <f t="shared" si="44"/>
      </c>
      <c r="K196" s="54">
        <f t="shared" si="44"/>
      </c>
      <c r="L196" s="54">
        <f t="shared" si="44"/>
      </c>
      <c r="M196" s="54">
        <f t="shared" si="44"/>
      </c>
      <c r="N196" s="62">
        <f t="shared" si="44"/>
      </c>
      <c r="O196" s="144">
        <f t="shared" si="37"/>
      </c>
      <c r="P196" s="62">
        <f t="shared" si="44"/>
      </c>
      <c r="Q196" s="80"/>
      <c r="R196" s="75">
        <f t="shared" si="44"/>
      </c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49">
        <f>IF(IU197=0,"",IU197)</f>
      </c>
    </row>
    <row r="197" spans="1:255" ht="19.5" customHeight="1" hidden="1">
      <c r="A197" s="120" t="s">
        <v>458</v>
      </c>
      <c r="B197" s="121" t="s">
        <v>457</v>
      </c>
      <c r="C197" s="90"/>
      <c r="D197" s="90"/>
      <c r="E197" s="122"/>
      <c r="F197" s="122"/>
      <c r="G197" s="122"/>
      <c r="H197" s="122"/>
      <c r="I197" s="122"/>
      <c r="J197" s="122"/>
      <c r="K197" s="122"/>
      <c r="L197" s="122"/>
      <c r="M197" s="122"/>
      <c r="N197" s="123"/>
      <c r="O197" s="144">
        <f t="shared" si="37"/>
      </c>
      <c r="P197" s="123"/>
      <c r="Q197" s="124"/>
      <c r="R197" s="74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1"/>
    </row>
    <row r="198" spans="1:255" ht="19.5" customHeight="1">
      <c r="A198" s="118" t="s">
        <v>459</v>
      </c>
      <c r="B198" s="119" t="s">
        <v>460</v>
      </c>
      <c r="C198" s="54"/>
      <c r="D198" s="54"/>
      <c r="E198" s="54">
        <f aca="true" t="shared" si="45" ref="E198:N198">IF(SUM(E199:E202)=0,"",SUM(E199:E202))</f>
      </c>
      <c r="F198" s="54">
        <f t="shared" si="45"/>
      </c>
      <c r="G198" s="54">
        <f t="shared" si="45"/>
      </c>
      <c r="H198" s="54">
        <f t="shared" si="45"/>
      </c>
      <c r="I198" s="54">
        <f t="shared" si="45"/>
      </c>
      <c r="J198" s="54">
        <f t="shared" si="45"/>
      </c>
      <c r="K198" s="54">
        <f t="shared" si="45"/>
      </c>
      <c r="L198" s="54">
        <f t="shared" si="45"/>
      </c>
      <c r="M198" s="54">
        <f t="shared" si="45"/>
      </c>
      <c r="N198" s="62">
        <f t="shared" si="45"/>
      </c>
      <c r="O198" s="144">
        <f t="shared" si="37"/>
      </c>
      <c r="P198" s="62">
        <f>IF(SUM(P199:P202)=0,"",SUM(P199:P202))</f>
      </c>
      <c r="Q198" s="80"/>
      <c r="R198" s="75">
        <f>IF(SUM(R199:R202)=0,"",SUM(R199:R202))</f>
      </c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49">
        <f>IF(SUM(IU199:IU202)=0,"",SUM(IU199:IU202))</f>
      </c>
    </row>
    <row r="199" spans="1:255" ht="19.5" customHeight="1" hidden="1">
      <c r="A199" s="120" t="s">
        <v>461</v>
      </c>
      <c r="B199" s="121" t="s">
        <v>462</v>
      </c>
      <c r="C199" s="90"/>
      <c r="D199" s="90"/>
      <c r="E199" s="122"/>
      <c r="F199" s="122"/>
      <c r="G199" s="122"/>
      <c r="H199" s="122"/>
      <c r="I199" s="122"/>
      <c r="J199" s="122"/>
      <c r="K199" s="122"/>
      <c r="L199" s="122"/>
      <c r="M199" s="122"/>
      <c r="N199" s="123"/>
      <c r="O199" s="144">
        <f t="shared" si="37"/>
      </c>
      <c r="P199" s="123"/>
      <c r="Q199" s="124"/>
      <c r="R199" s="74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1"/>
    </row>
    <row r="200" spans="1:255" ht="19.5" customHeight="1">
      <c r="A200" s="125" t="s">
        <v>463</v>
      </c>
      <c r="B200" s="126" t="s">
        <v>464</v>
      </c>
      <c r="C200" s="91"/>
      <c r="D200" s="91"/>
      <c r="E200" s="127"/>
      <c r="F200" s="127"/>
      <c r="G200" s="127"/>
      <c r="H200" s="127"/>
      <c r="I200" s="127"/>
      <c r="J200" s="127"/>
      <c r="K200" s="127"/>
      <c r="L200" s="127"/>
      <c r="M200" s="127"/>
      <c r="N200" s="128"/>
      <c r="O200" s="145"/>
      <c r="P200" s="128"/>
      <c r="Q200" s="129"/>
      <c r="R200" s="84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  <c r="GY200" s="57"/>
      <c r="GZ200" s="57"/>
      <c r="HA200" s="57"/>
      <c r="HB200" s="57"/>
      <c r="HC200" s="57"/>
      <c r="HD200" s="57"/>
      <c r="HE200" s="57"/>
      <c r="HF200" s="57"/>
      <c r="HG200" s="57"/>
      <c r="HH200" s="57"/>
      <c r="HI200" s="57"/>
      <c r="HJ200" s="57"/>
      <c r="HK200" s="57"/>
      <c r="HL200" s="57"/>
      <c r="HM200" s="57"/>
      <c r="HN200" s="57"/>
      <c r="HO200" s="57"/>
      <c r="HP200" s="57"/>
      <c r="HQ200" s="57"/>
      <c r="HR200" s="57"/>
      <c r="HS200" s="57"/>
      <c r="HT200" s="57"/>
      <c r="HU200" s="57"/>
      <c r="HV200" s="57"/>
      <c r="HW200" s="57"/>
      <c r="HX200" s="57"/>
      <c r="HY200" s="57"/>
      <c r="HZ200" s="57"/>
      <c r="IA200" s="57"/>
      <c r="IB200" s="57"/>
      <c r="IC200" s="57"/>
      <c r="ID200" s="57"/>
      <c r="IE200" s="57"/>
      <c r="IF200" s="57"/>
      <c r="IG200" s="57"/>
      <c r="IH200" s="57"/>
      <c r="II200" s="57"/>
      <c r="IJ200" s="57"/>
      <c r="IK200" s="57"/>
      <c r="IL200" s="57"/>
      <c r="IM200" s="57"/>
      <c r="IN200" s="57"/>
      <c r="IO200" s="57"/>
      <c r="IP200" s="57"/>
      <c r="IQ200" s="57"/>
      <c r="IR200" s="57"/>
      <c r="IS200" s="57"/>
      <c r="IT200" s="57"/>
      <c r="IU200" s="56"/>
    </row>
    <row r="201" spans="1:255" ht="19.5" customHeight="1" hidden="1">
      <c r="A201" s="120" t="s">
        <v>465</v>
      </c>
      <c r="B201" s="121" t="s">
        <v>466</v>
      </c>
      <c r="C201" s="90"/>
      <c r="D201" s="90"/>
      <c r="E201" s="122"/>
      <c r="F201" s="122"/>
      <c r="G201" s="122"/>
      <c r="H201" s="122"/>
      <c r="I201" s="122"/>
      <c r="J201" s="122"/>
      <c r="K201" s="122"/>
      <c r="L201" s="122"/>
      <c r="M201" s="122"/>
      <c r="N201" s="123"/>
      <c r="O201" s="144">
        <f t="shared" si="37"/>
      </c>
      <c r="P201" s="123"/>
      <c r="Q201" s="124"/>
      <c r="R201" s="74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1"/>
    </row>
    <row r="202" spans="1:255" ht="19.5" customHeight="1" hidden="1">
      <c r="A202" s="130" t="s">
        <v>467</v>
      </c>
      <c r="B202" s="131" t="s">
        <v>468</v>
      </c>
      <c r="C202" s="92"/>
      <c r="D202" s="9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3"/>
      <c r="O202" s="144">
        <f t="shared" si="37"/>
      </c>
      <c r="P202" s="133"/>
      <c r="Q202" s="124"/>
      <c r="R202" s="74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8"/>
    </row>
    <row r="203" spans="1:255" ht="45">
      <c r="A203" s="134" t="s">
        <v>469</v>
      </c>
      <c r="B203" s="119" t="s">
        <v>470</v>
      </c>
      <c r="C203" s="54"/>
      <c r="D203" s="54"/>
      <c r="E203" s="54">
        <f>IF(E204=0,"",E204)</f>
      </c>
      <c r="F203" s="54">
        <f aca="true" t="shared" si="46" ref="F203:R203">IF(F204=0,"",F204)</f>
      </c>
      <c r="G203" s="54">
        <f t="shared" si="46"/>
      </c>
      <c r="H203" s="54">
        <f t="shared" si="46"/>
      </c>
      <c r="I203" s="54">
        <f t="shared" si="46"/>
      </c>
      <c r="J203" s="54">
        <f t="shared" si="46"/>
      </c>
      <c r="K203" s="54">
        <f t="shared" si="46"/>
      </c>
      <c r="L203" s="54">
        <f t="shared" si="46"/>
      </c>
      <c r="M203" s="54">
        <f t="shared" si="46"/>
      </c>
      <c r="N203" s="62">
        <f t="shared" si="46"/>
      </c>
      <c r="O203" s="144">
        <f>IF(SUM(E203:N203)=0,"",SUM(E203:N203))</f>
      </c>
      <c r="P203" s="62">
        <f t="shared" si="46"/>
      </c>
      <c r="Q203" s="80"/>
      <c r="R203" s="75">
        <f t="shared" si="46"/>
      </c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49">
        <f>IF(IU204=0,"",IU204)</f>
      </c>
    </row>
    <row r="204" spans="1:255" ht="28.5" customHeight="1" hidden="1">
      <c r="A204" s="120" t="s">
        <v>471</v>
      </c>
      <c r="B204" s="121" t="s">
        <v>470</v>
      </c>
      <c r="C204" s="90"/>
      <c r="D204" s="90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  <c r="O204" s="144">
        <f>IF(SUM(E204:N204)=0,"",SUM(E204:N204))</f>
      </c>
      <c r="P204" s="123"/>
      <c r="Q204" s="124"/>
      <c r="R204" s="74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1"/>
    </row>
    <row r="205" spans="1:18" ht="19.5" customHeight="1">
      <c r="A205" s="109" t="s">
        <v>135</v>
      </c>
      <c r="B205" s="110" t="s">
        <v>279</v>
      </c>
      <c r="C205" s="54"/>
      <c r="D205" s="54"/>
      <c r="E205" s="111">
        <f aca="true" t="shared" si="47" ref="E205:N205">IF(SUM(E206:E214)=0,"",SUM(E206:E214))</f>
      </c>
      <c r="F205" s="111">
        <f t="shared" si="47"/>
      </c>
      <c r="G205" s="111">
        <f t="shared" si="47"/>
      </c>
      <c r="H205" s="111">
        <f t="shared" si="47"/>
      </c>
      <c r="I205" s="111">
        <f t="shared" si="47"/>
      </c>
      <c r="J205" s="111">
        <f t="shared" si="47"/>
      </c>
      <c r="K205" s="111">
        <f t="shared" si="47"/>
      </c>
      <c r="L205" s="111">
        <f t="shared" si="47"/>
      </c>
      <c r="M205" s="111">
        <f t="shared" si="47"/>
      </c>
      <c r="N205" s="112">
        <f t="shared" si="47"/>
      </c>
      <c r="O205" s="142">
        <f aca="true" t="shared" si="48" ref="O205:O244">IF(SUM(E205:N205)=0,"",SUM(E205:N205))</f>
      </c>
      <c r="P205" s="112">
        <f>IF(SUM(P206:P214)=0,"",SUM(P206:P214))</f>
      </c>
      <c r="Q205" s="105"/>
      <c r="R205" s="82">
        <f>IF(SUM(R206:R214)=0,"",SUM(R206:R214))</f>
      </c>
    </row>
    <row r="206" spans="1:18" ht="28.5" hidden="1">
      <c r="A206" s="16" t="s">
        <v>136</v>
      </c>
      <c r="B206" s="11" t="s">
        <v>280</v>
      </c>
      <c r="C206" s="90"/>
      <c r="D206" s="90"/>
      <c r="E206" s="26"/>
      <c r="F206" s="106"/>
      <c r="G206" s="106"/>
      <c r="H206" s="106"/>
      <c r="I206" s="106"/>
      <c r="J206" s="106"/>
      <c r="K206" s="106"/>
      <c r="L206" s="106"/>
      <c r="M206" s="106"/>
      <c r="N206" s="107"/>
      <c r="O206" s="142">
        <f t="shared" si="48"/>
      </c>
      <c r="P206" s="107"/>
      <c r="Q206" s="108"/>
      <c r="R206" s="83"/>
    </row>
    <row r="207" spans="1:18" ht="19.5" customHeight="1" hidden="1">
      <c r="A207" s="16" t="s">
        <v>137</v>
      </c>
      <c r="B207" s="11" t="s">
        <v>281</v>
      </c>
      <c r="C207" s="90"/>
      <c r="D207" s="90"/>
      <c r="E207" s="26"/>
      <c r="F207" s="106"/>
      <c r="G207" s="106"/>
      <c r="H207" s="106"/>
      <c r="I207" s="106"/>
      <c r="J207" s="106"/>
      <c r="K207" s="106"/>
      <c r="L207" s="106"/>
      <c r="M207" s="106"/>
      <c r="N207" s="107"/>
      <c r="O207" s="142">
        <f t="shared" si="48"/>
      </c>
      <c r="P207" s="107"/>
      <c r="Q207" s="108"/>
      <c r="R207" s="83"/>
    </row>
    <row r="208" spans="1:18" ht="28.5" hidden="1">
      <c r="A208" s="16" t="s">
        <v>138</v>
      </c>
      <c r="B208" s="11" t="s">
        <v>282</v>
      </c>
      <c r="C208" s="90"/>
      <c r="D208" s="90"/>
      <c r="E208" s="26"/>
      <c r="F208" s="106"/>
      <c r="G208" s="106"/>
      <c r="H208" s="106"/>
      <c r="I208" s="106"/>
      <c r="J208" s="106"/>
      <c r="K208" s="106"/>
      <c r="L208" s="106"/>
      <c r="M208" s="106"/>
      <c r="N208" s="107"/>
      <c r="O208" s="142">
        <f t="shared" si="48"/>
      </c>
      <c r="P208" s="107"/>
      <c r="Q208" s="108"/>
      <c r="R208" s="83"/>
    </row>
    <row r="209" spans="1:18" ht="19.5" customHeight="1" hidden="1">
      <c r="A209" s="16" t="s">
        <v>139</v>
      </c>
      <c r="B209" s="11" t="s">
        <v>283</v>
      </c>
      <c r="C209" s="90"/>
      <c r="D209" s="90"/>
      <c r="E209" s="26"/>
      <c r="F209" s="106"/>
      <c r="G209" s="106"/>
      <c r="H209" s="106"/>
      <c r="I209" s="106"/>
      <c r="J209" s="106"/>
      <c r="K209" s="106"/>
      <c r="L209" s="106"/>
      <c r="M209" s="106"/>
      <c r="N209" s="107"/>
      <c r="O209" s="142">
        <f t="shared" si="48"/>
      </c>
      <c r="P209" s="107"/>
      <c r="Q209" s="108"/>
      <c r="R209" s="83"/>
    </row>
    <row r="210" spans="1:18" ht="19.5" customHeight="1" hidden="1">
      <c r="A210" s="16" t="s">
        <v>140</v>
      </c>
      <c r="B210" s="11" t="s">
        <v>284</v>
      </c>
      <c r="C210" s="90"/>
      <c r="D210" s="90"/>
      <c r="E210" s="26"/>
      <c r="F210" s="106"/>
      <c r="G210" s="106"/>
      <c r="H210" s="106"/>
      <c r="I210" s="106"/>
      <c r="J210" s="106"/>
      <c r="K210" s="106"/>
      <c r="L210" s="106"/>
      <c r="M210" s="106"/>
      <c r="N210" s="107"/>
      <c r="O210" s="142">
        <f t="shared" si="48"/>
      </c>
      <c r="P210" s="107"/>
      <c r="Q210" s="108"/>
      <c r="R210" s="83"/>
    </row>
    <row r="211" spans="1:18" ht="19.5" customHeight="1" hidden="1">
      <c r="A211" s="16" t="s">
        <v>141</v>
      </c>
      <c r="B211" s="11" t="s">
        <v>285</v>
      </c>
      <c r="C211" s="90"/>
      <c r="D211" s="90"/>
      <c r="E211" s="26"/>
      <c r="F211" s="106"/>
      <c r="G211" s="106"/>
      <c r="H211" s="106"/>
      <c r="I211" s="106"/>
      <c r="J211" s="106"/>
      <c r="K211" s="106"/>
      <c r="L211" s="106"/>
      <c r="M211" s="106"/>
      <c r="N211" s="107"/>
      <c r="O211" s="142">
        <f t="shared" si="48"/>
      </c>
      <c r="P211" s="107"/>
      <c r="Q211" s="108"/>
      <c r="R211" s="83"/>
    </row>
    <row r="212" spans="1:18" ht="19.5" customHeight="1" hidden="1">
      <c r="A212" s="16" t="s">
        <v>142</v>
      </c>
      <c r="B212" s="11" t="s">
        <v>286</v>
      </c>
      <c r="C212" s="90"/>
      <c r="D212" s="90"/>
      <c r="E212" s="26"/>
      <c r="F212" s="106"/>
      <c r="G212" s="106"/>
      <c r="H212" s="106"/>
      <c r="I212" s="106"/>
      <c r="J212" s="106"/>
      <c r="K212" s="106"/>
      <c r="L212" s="106"/>
      <c r="M212" s="106"/>
      <c r="N212" s="107"/>
      <c r="O212" s="142">
        <f t="shared" si="48"/>
      </c>
      <c r="P212" s="107"/>
      <c r="Q212" s="108"/>
      <c r="R212" s="83"/>
    </row>
    <row r="213" spans="1:18" ht="19.5" customHeight="1" hidden="1">
      <c r="A213" s="16" t="s">
        <v>143</v>
      </c>
      <c r="B213" s="11" t="s">
        <v>287</v>
      </c>
      <c r="C213" s="90"/>
      <c r="D213" s="90"/>
      <c r="E213" s="26"/>
      <c r="F213" s="106"/>
      <c r="G213" s="106"/>
      <c r="H213" s="106"/>
      <c r="I213" s="106"/>
      <c r="J213" s="106"/>
      <c r="K213" s="106"/>
      <c r="L213" s="106"/>
      <c r="M213" s="106"/>
      <c r="N213" s="107"/>
      <c r="O213" s="142">
        <f t="shared" si="48"/>
      </c>
      <c r="P213" s="107"/>
      <c r="Q213" s="108"/>
      <c r="R213" s="83"/>
    </row>
    <row r="214" spans="1:18" ht="19.5" customHeight="1" hidden="1">
      <c r="A214" s="16" t="s">
        <v>144</v>
      </c>
      <c r="B214" s="11" t="s">
        <v>288</v>
      </c>
      <c r="C214" s="90"/>
      <c r="D214" s="90"/>
      <c r="E214" s="26"/>
      <c r="F214" s="106"/>
      <c r="G214" s="106"/>
      <c r="H214" s="106"/>
      <c r="I214" s="106"/>
      <c r="J214" s="106"/>
      <c r="K214" s="106"/>
      <c r="L214" s="106"/>
      <c r="M214" s="106"/>
      <c r="N214" s="107"/>
      <c r="O214" s="142">
        <f t="shared" si="48"/>
      </c>
      <c r="P214" s="107"/>
      <c r="Q214" s="108"/>
      <c r="R214" s="83"/>
    </row>
    <row r="215" spans="1:18" ht="19.5" customHeight="1">
      <c r="A215" s="109" t="s">
        <v>145</v>
      </c>
      <c r="B215" s="110" t="s">
        <v>289</v>
      </c>
      <c r="C215" s="54"/>
      <c r="D215" s="54"/>
      <c r="E215" s="111">
        <f aca="true" t="shared" si="49" ref="E215:N215">IF(SUM(E216:E222)=0,"",SUM(E216:E222))</f>
      </c>
      <c r="F215" s="111">
        <f t="shared" si="49"/>
      </c>
      <c r="G215" s="111">
        <f t="shared" si="49"/>
      </c>
      <c r="H215" s="111">
        <f t="shared" si="49"/>
      </c>
      <c r="I215" s="111">
        <f t="shared" si="49"/>
      </c>
      <c r="J215" s="111">
        <f t="shared" si="49"/>
      </c>
      <c r="K215" s="111">
        <f t="shared" si="49"/>
      </c>
      <c r="L215" s="111">
        <f t="shared" si="49"/>
      </c>
      <c r="M215" s="111">
        <f t="shared" si="49"/>
      </c>
      <c r="N215" s="112">
        <f t="shared" si="49"/>
      </c>
      <c r="O215" s="142">
        <f t="shared" si="48"/>
      </c>
      <c r="P215" s="112">
        <f>IF(SUM(P216:P222)=0,"",SUM(P216:P222))</f>
      </c>
      <c r="Q215" s="105"/>
      <c r="R215" s="82">
        <f>IF(SUM(R216:R222)=0,"",SUM(R216:R222))</f>
      </c>
    </row>
    <row r="216" spans="1:18" ht="28.5" hidden="1">
      <c r="A216" s="16" t="s">
        <v>146</v>
      </c>
      <c r="B216" s="11" t="s">
        <v>487</v>
      </c>
      <c r="C216" s="90"/>
      <c r="D216" s="90"/>
      <c r="E216" s="26"/>
      <c r="F216" s="106"/>
      <c r="G216" s="106"/>
      <c r="H216" s="106"/>
      <c r="I216" s="106"/>
      <c r="J216" s="106"/>
      <c r="K216" s="106"/>
      <c r="L216" s="106"/>
      <c r="M216" s="106"/>
      <c r="N216" s="107"/>
      <c r="O216" s="142">
        <f t="shared" si="48"/>
      </c>
      <c r="P216" s="107"/>
      <c r="Q216" s="108"/>
      <c r="R216" s="83"/>
    </row>
    <row r="217" spans="1:18" ht="19.5" customHeight="1" hidden="1">
      <c r="A217" s="16" t="s">
        <v>147</v>
      </c>
      <c r="B217" s="11" t="s">
        <v>290</v>
      </c>
      <c r="C217" s="90"/>
      <c r="D217" s="90"/>
      <c r="E217" s="26"/>
      <c r="F217" s="106"/>
      <c r="G217" s="106"/>
      <c r="H217" s="106"/>
      <c r="I217" s="106"/>
      <c r="J217" s="106"/>
      <c r="K217" s="106"/>
      <c r="L217" s="106"/>
      <c r="M217" s="106"/>
      <c r="N217" s="107"/>
      <c r="O217" s="142">
        <f t="shared" si="48"/>
      </c>
      <c r="P217" s="107"/>
      <c r="Q217" s="108"/>
      <c r="R217" s="83"/>
    </row>
    <row r="218" spans="1:18" ht="19.5" customHeight="1" hidden="1">
      <c r="A218" s="16" t="s">
        <v>148</v>
      </c>
      <c r="B218" s="11" t="s">
        <v>291</v>
      </c>
      <c r="C218" s="90"/>
      <c r="D218" s="90"/>
      <c r="E218" s="26"/>
      <c r="F218" s="106"/>
      <c r="G218" s="106"/>
      <c r="H218" s="106"/>
      <c r="I218" s="106"/>
      <c r="J218" s="106"/>
      <c r="K218" s="106"/>
      <c r="L218" s="106"/>
      <c r="M218" s="106"/>
      <c r="N218" s="107"/>
      <c r="O218" s="142">
        <f t="shared" si="48"/>
      </c>
      <c r="P218" s="107"/>
      <c r="Q218" s="108"/>
      <c r="R218" s="83"/>
    </row>
    <row r="219" spans="1:18" ht="19.5" customHeight="1" hidden="1">
      <c r="A219" s="16" t="s">
        <v>149</v>
      </c>
      <c r="B219" s="11" t="s">
        <v>292</v>
      </c>
      <c r="C219" s="90"/>
      <c r="D219" s="90"/>
      <c r="E219" s="26"/>
      <c r="F219" s="106"/>
      <c r="G219" s="106"/>
      <c r="H219" s="106"/>
      <c r="I219" s="106"/>
      <c r="J219" s="106"/>
      <c r="K219" s="106"/>
      <c r="L219" s="106"/>
      <c r="M219" s="106"/>
      <c r="N219" s="107"/>
      <c r="O219" s="142">
        <f t="shared" si="48"/>
      </c>
      <c r="P219" s="107"/>
      <c r="Q219" s="108"/>
      <c r="R219" s="83"/>
    </row>
    <row r="220" spans="1:18" ht="19.5" customHeight="1" hidden="1">
      <c r="A220" s="16" t="s">
        <v>150</v>
      </c>
      <c r="B220" s="11" t="s">
        <v>293</v>
      </c>
      <c r="C220" s="90"/>
      <c r="D220" s="90"/>
      <c r="E220" s="26"/>
      <c r="F220" s="106"/>
      <c r="G220" s="106"/>
      <c r="H220" s="106"/>
      <c r="I220" s="106"/>
      <c r="J220" s="106"/>
      <c r="K220" s="106"/>
      <c r="L220" s="106"/>
      <c r="M220" s="106"/>
      <c r="N220" s="107"/>
      <c r="O220" s="142">
        <f t="shared" si="48"/>
      </c>
      <c r="P220" s="107"/>
      <c r="Q220" s="108"/>
      <c r="R220" s="83"/>
    </row>
    <row r="221" spans="1:18" ht="19.5" customHeight="1" hidden="1">
      <c r="A221" s="16" t="s">
        <v>151</v>
      </c>
      <c r="B221" s="11" t="s">
        <v>294</v>
      </c>
      <c r="C221" s="90"/>
      <c r="D221" s="90"/>
      <c r="E221" s="26"/>
      <c r="F221" s="106"/>
      <c r="G221" s="106"/>
      <c r="H221" s="106"/>
      <c r="I221" s="106"/>
      <c r="J221" s="106"/>
      <c r="K221" s="106"/>
      <c r="L221" s="106"/>
      <c r="M221" s="106"/>
      <c r="N221" s="107"/>
      <c r="O221" s="142">
        <f t="shared" si="48"/>
      </c>
      <c r="P221" s="107"/>
      <c r="Q221" s="108"/>
      <c r="R221" s="83"/>
    </row>
    <row r="222" spans="1:18" ht="19.5" customHeight="1" hidden="1">
      <c r="A222" s="16" t="s">
        <v>152</v>
      </c>
      <c r="B222" s="11" t="s">
        <v>295</v>
      </c>
      <c r="C222" s="90"/>
      <c r="D222" s="90"/>
      <c r="E222" s="26"/>
      <c r="F222" s="106"/>
      <c r="G222" s="106"/>
      <c r="H222" s="106"/>
      <c r="I222" s="106"/>
      <c r="J222" s="106"/>
      <c r="K222" s="106"/>
      <c r="L222" s="106"/>
      <c r="M222" s="106"/>
      <c r="N222" s="107"/>
      <c r="O222" s="142">
        <f t="shared" si="48"/>
      </c>
      <c r="P222" s="107"/>
      <c r="Q222" s="108"/>
      <c r="R222" s="83"/>
    </row>
    <row r="223" spans="1:18" ht="19.5" customHeight="1">
      <c r="A223" s="109" t="s">
        <v>153</v>
      </c>
      <c r="B223" s="110" t="s">
        <v>296</v>
      </c>
      <c r="C223" s="54"/>
      <c r="D223" s="54"/>
      <c r="E223" s="111">
        <f aca="true" t="shared" si="50" ref="E223:N223">IF(E224=0,"",E224)</f>
      </c>
      <c r="F223" s="111">
        <f t="shared" si="50"/>
      </c>
      <c r="G223" s="111">
        <f t="shared" si="50"/>
      </c>
      <c r="H223" s="111">
        <f t="shared" si="50"/>
      </c>
      <c r="I223" s="111">
        <f t="shared" si="50"/>
      </c>
      <c r="J223" s="111">
        <f t="shared" si="50"/>
      </c>
      <c r="K223" s="111">
        <f t="shared" si="50"/>
      </c>
      <c r="L223" s="111">
        <f t="shared" si="50"/>
      </c>
      <c r="M223" s="111">
        <f t="shared" si="50"/>
      </c>
      <c r="N223" s="112">
        <f t="shared" si="50"/>
      </c>
      <c r="O223" s="142">
        <f t="shared" si="48"/>
      </c>
      <c r="P223" s="112">
        <f>IF(P224=0,"",P224)</f>
      </c>
      <c r="Q223" s="105"/>
      <c r="R223" s="82">
        <f>IF(R224=0,"",R224)</f>
      </c>
    </row>
    <row r="224" spans="1:18" ht="19.5" customHeight="1" hidden="1">
      <c r="A224" s="16" t="s">
        <v>154</v>
      </c>
      <c r="B224" s="11" t="s">
        <v>296</v>
      </c>
      <c r="C224" s="90"/>
      <c r="D224" s="90"/>
      <c r="E224" s="26"/>
      <c r="F224" s="106"/>
      <c r="G224" s="106"/>
      <c r="H224" s="106"/>
      <c r="I224" s="106"/>
      <c r="J224" s="106"/>
      <c r="K224" s="106"/>
      <c r="L224" s="106"/>
      <c r="M224" s="106"/>
      <c r="N224" s="107"/>
      <c r="O224" s="142">
        <f t="shared" si="48"/>
      </c>
      <c r="P224" s="107"/>
      <c r="Q224" s="108"/>
      <c r="R224" s="83"/>
    </row>
    <row r="225" spans="1:18" ht="19.5" customHeight="1">
      <c r="A225" s="109" t="s">
        <v>388</v>
      </c>
      <c r="B225" s="110" t="s">
        <v>389</v>
      </c>
      <c r="C225" s="54"/>
      <c r="D225" s="54"/>
      <c r="E225" s="111">
        <f aca="true" t="shared" si="51" ref="E225:N225">IF(E226=0,"",E226)</f>
      </c>
      <c r="F225" s="111">
        <f t="shared" si="51"/>
      </c>
      <c r="G225" s="111">
        <f t="shared" si="51"/>
      </c>
      <c r="H225" s="111">
        <f t="shared" si="51"/>
      </c>
      <c r="I225" s="111">
        <f t="shared" si="51"/>
      </c>
      <c r="J225" s="111">
        <f t="shared" si="51"/>
      </c>
      <c r="K225" s="111">
        <f t="shared" si="51"/>
      </c>
      <c r="L225" s="111">
        <f t="shared" si="51"/>
      </c>
      <c r="M225" s="111">
        <f t="shared" si="51"/>
      </c>
      <c r="N225" s="112">
        <f t="shared" si="51"/>
      </c>
      <c r="O225" s="142">
        <f t="shared" si="48"/>
      </c>
      <c r="P225" s="112">
        <f>IF(P226=0,"",P226)</f>
      </c>
      <c r="Q225" s="105"/>
      <c r="R225" s="82">
        <f>IF(R226=0,"",R226)</f>
      </c>
    </row>
    <row r="226" spans="1:18" ht="19.5" customHeight="1" hidden="1">
      <c r="A226" s="16" t="s">
        <v>390</v>
      </c>
      <c r="B226" s="11" t="s">
        <v>389</v>
      </c>
      <c r="C226" s="90"/>
      <c r="D226" s="90"/>
      <c r="E226" s="26"/>
      <c r="F226" s="106"/>
      <c r="G226" s="106"/>
      <c r="H226" s="106"/>
      <c r="I226" s="106"/>
      <c r="J226" s="106"/>
      <c r="K226" s="106"/>
      <c r="L226" s="106"/>
      <c r="M226" s="106"/>
      <c r="N226" s="107"/>
      <c r="O226" s="142">
        <f t="shared" si="48"/>
      </c>
      <c r="P226" s="107"/>
      <c r="Q226" s="108"/>
      <c r="R226" s="83"/>
    </row>
    <row r="227" spans="1:18" ht="19.5" customHeight="1">
      <c r="A227" s="109" t="s">
        <v>155</v>
      </c>
      <c r="B227" s="110" t="s">
        <v>297</v>
      </c>
      <c r="C227" s="54"/>
      <c r="D227" s="54"/>
      <c r="E227" s="111">
        <f aca="true" t="shared" si="52" ref="E227:N227">IF(SUM(E228:E236)=0,"",SUM(E228:E236))</f>
      </c>
      <c r="F227" s="111">
        <f t="shared" si="52"/>
      </c>
      <c r="G227" s="111">
        <f t="shared" si="52"/>
      </c>
      <c r="H227" s="111">
        <f t="shared" si="52"/>
      </c>
      <c r="I227" s="111">
        <f t="shared" si="52"/>
      </c>
      <c r="J227" s="111">
        <f t="shared" si="52"/>
      </c>
      <c r="K227" s="111">
        <f t="shared" si="52"/>
      </c>
      <c r="L227" s="111">
        <f t="shared" si="52"/>
      </c>
      <c r="M227" s="111">
        <f t="shared" si="52"/>
      </c>
      <c r="N227" s="112">
        <f t="shared" si="52"/>
      </c>
      <c r="O227" s="142">
        <f t="shared" si="48"/>
      </c>
      <c r="P227" s="112">
        <f>IF(SUM(P228:P236)=0,"",SUM(P228:P236))</f>
      </c>
      <c r="Q227" s="105"/>
      <c r="R227" s="82">
        <f>IF(SUM(R228:R236)=0,"",SUM(R228:R236))</f>
      </c>
    </row>
    <row r="228" spans="1:18" ht="19.5" customHeight="1" hidden="1">
      <c r="A228" s="16" t="s">
        <v>156</v>
      </c>
      <c r="B228" s="11" t="s">
        <v>298</v>
      </c>
      <c r="C228" s="90"/>
      <c r="D228" s="90"/>
      <c r="E228" s="26"/>
      <c r="F228" s="106"/>
      <c r="G228" s="106"/>
      <c r="H228" s="106"/>
      <c r="I228" s="106"/>
      <c r="J228" s="106"/>
      <c r="K228" s="106"/>
      <c r="L228" s="106"/>
      <c r="M228" s="106"/>
      <c r="N228" s="107"/>
      <c r="O228" s="142">
        <f t="shared" si="48"/>
      </c>
      <c r="P228" s="107"/>
      <c r="Q228" s="108"/>
      <c r="R228" s="83"/>
    </row>
    <row r="229" spans="1:18" ht="19.5" customHeight="1" hidden="1">
      <c r="A229" s="16" t="s">
        <v>299</v>
      </c>
      <c r="B229" s="11" t="s">
        <v>300</v>
      </c>
      <c r="C229" s="90"/>
      <c r="D229" s="90"/>
      <c r="E229" s="26"/>
      <c r="F229" s="106"/>
      <c r="G229" s="106"/>
      <c r="H229" s="106"/>
      <c r="I229" s="106"/>
      <c r="J229" s="106"/>
      <c r="K229" s="106"/>
      <c r="L229" s="106"/>
      <c r="M229" s="106"/>
      <c r="N229" s="107"/>
      <c r="O229" s="146">
        <f t="shared" si="48"/>
      </c>
      <c r="P229" s="107"/>
      <c r="Q229" s="108"/>
      <c r="R229" s="83"/>
    </row>
    <row r="230" spans="1:18" ht="19.5" customHeight="1" hidden="1">
      <c r="A230" s="16" t="s">
        <v>301</v>
      </c>
      <c r="B230" s="11" t="s">
        <v>302</v>
      </c>
      <c r="C230" s="90"/>
      <c r="D230" s="90"/>
      <c r="E230" s="26"/>
      <c r="F230" s="106"/>
      <c r="G230" s="106"/>
      <c r="H230" s="106"/>
      <c r="I230" s="106"/>
      <c r="J230" s="106"/>
      <c r="K230" s="106"/>
      <c r="L230" s="106"/>
      <c r="M230" s="106"/>
      <c r="N230" s="107"/>
      <c r="O230" s="142">
        <f t="shared" si="48"/>
      </c>
      <c r="P230" s="107"/>
      <c r="Q230" s="108"/>
      <c r="R230" s="83"/>
    </row>
    <row r="231" spans="1:18" ht="19.5" customHeight="1" hidden="1">
      <c r="A231" s="16" t="s">
        <v>303</v>
      </c>
      <c r="B231" s="11" t="s">
        <v>391</v>
      </c>
      <c r="C231" s="90"/>
      <c r="D231" s="90"/>
      <c r="E231" s="26"/>
      <c r="F231" s="106"/>
      <c r="G231" s="106"/>
      <c r="H231" s="106"/>
      <c r="I231" s="106"/>
      <c r="J231" s="106"/>
      <c r="K231" s="106"/>
      <c r="L231" s="106"/>
      <c r="M231" s="106"/>
      <c r="N231" s="107"/>
      <c r="O231" s="142">
        <f t="shared" si="48"/>
      </c>
      <c r="P231" s="107"/>
      <c r="Q231" s="108"/>
      <c r="R231" s="83"/>
    </row>
    <row r="232" spans="1:18" ht="19.5" customHeight="1" hidden="1">
      <c r="A232" s="16" t="s">
        <v>304</v>
      </c>
      <c r="B232" s="11" t="s">
        <v>305</v>
      </c>
      <c r="C232" s="90"/>
      <c r="D232" s="90"/>
      <c r="E232" s="26"/>
      <c r="F232" s="106"/>
      <c r="G232" s="106"/>
      <c r="H232" s="106"/>
      <c r="I232" s="106"/>
      <c r="J232" s="106"/>
      <c r="K232" s="106"/>
      <c r="L232" s="106"/>
      <c r="M232" s="106"/>
      <c r="N232" s="107"/>
      <c r="O232" s="142">
        <f t="shared" si="48"/>
      </c>
      <c r="P232" s="107"/>
      <c r="Q232" s="108"/>
      <c r="R232" s="83"/>
    </row>
    <row r="233" spans="1:18" ht="19.5" customHeight="1" hidden="1">
      <c r="A233" s="16" t="s">
        <v>306</v>
      </c>
      <c r="B233" s="11" t="s">
        <v>307</v>
      </c>
      <c r="C233" s="90"/>
      <c r="D233" s="90"/>
      <c r="E233" s="26"/>
      <c r="F233" s="106"/>
      <c r="G233" s="106"/>
      <c r="H233" s="106"/>
      <c r="I233" s="106"/>
      <c r="J233" s="106"/>
      <c r="K233" s="106"/>
      <c r="L233" s="106"/>
      <c r="M233" s="106"/>
      <c r="N233" s="107"/>
      <c r="O233" s="142">
        <f t="shared" si="48"/>
      </c>
      <c r="P233" s="107"/>
      <c r="Q233" s="108"/>
      <c r="R233" s="83"/>
    </row>
    <row r="234" spans="1:18" ht="19.5" customHeight="1" hidden="1">
      <c r="A234" s="16" t="s">
        <v>308</v>
      </c>
      <c r="B234" s="11" t="s">
        <v>309</v>
      </c>
      <c r="C234" s="90"/>
      <c r="D234" s="90"/>
      <c r="E234" s="26"/>
      <c r="F234" s="106"/>
      <c r="G234" s="106"/>
      <c r="H234" s="106"/>
      <c r="I234" s="106"/>
      <c r="J234" s="106"/>
      <c r="K234" s="106"/>
      <c r="L234" s="106"/>
      <c r="M234" s="106"/>
      <c r="N234" s="107"/>
      <c r="O234" s="142">
        <f t="shared" si="48"/>
      </c>
      <c r="P234" s="107"/>
      <c r="Q234" s="108"/>
      <c r="R234" s="83"/>
    </row>
    <row r="235" spans="1:18" ht="19.5" customHeight="1" hidden="1">
      <c r="A235" s="16" t="s">
        <v>310</v>
      </c>
      <c r="B235" s="11" t="s">
        <v>311</v>
      </c>
      <c r="C235" s="90"/>
      <c r="D235" s="90"/>
      <c r="E235" s="26"/>
      <c r="F235" s="106"/>
      <c r="G235" s="106"/>
      <c r="H235" s="106"/>
      <c r="I235" s="106"/>
      <c r="J235" s="106"/>
      <c r="K235" s="106"/>
      <c r="L235" s="106"/>
      <c r="M235" s="106"/>
      <c r="N235" s="107"/>
      <c r="O235" s="142">
        <f t="shared" si="48"/>
      </c>
      <c r="P235" s="107"/>
      <c r="Q235" s="108"/>
      <c r="R235" s="83"/>
    </row>
    <row r="236" spans="1:18" ht="19.5" customHeight="1" hidden="1">
      <c r="A236" s="16" t="s">
        <v>312</v>
      </c>
      <c r="B236" s="11" t="s">
        <v>313</v>
      </c>
      <c r="C236" s="90"/>
      <c r="D236" s="90"/>
      <c r="E236" s="26"/>
      <c r="F236" s="106"/>
      <c r="G236" s="106"/>
      <c r="H236" s="106"/>
      <c r="I236" s="106"/>
      <c r="J236" s="106"/>
      <c r="K236" s="106"/>
      <c r="L236" s="106"/>
      <c r="M236" s="106"/>
      <c r="N236" s="107"/>
      <c r="O236" s="142">
        <f t="shared" si="48"/>
      </c>
      <c r="P236" s="107"/>
      <c r="Q236" s="108"/>
      <c r="R236" s="83"/>
    </row>
    <row r="237" spans="1:18" ht="19.5" customHeight="1">
      <c r="A237" s="109" t="s">
        <v>157</v>
      </c>
      <c r="B237" s="110" t="s">
        <v>314</v>
      </c>
      <c r="C237" s="54"/>
      <c r="D237" s="54"/>
      <c r="E237" s="111">
        <f aca="true" t="shared" si="53" ref="E237:N237">IF(SUM(E238:E244)=0,"",SUM(E238:E244))</f>
      </c>
      <c r="F237" s="111">
        <f t="shared" si="53"/>
      </c>
      <c r="G237" s="111">
        <f t="shared" si="53"/>
      </c>
      <c r="H237" s="111">
        <f t="shared" si="53"/>
      </c>
      <c r="I237" s="111">
        <f t="shared" si="53"/>
      </c>
      <c r="J237" s="111">
        <f t="shared" si="53"/>
      </c>
      <c r="K237" s="111">
        <f t="shared" si="53"/>
      </c>
      <c r="L237" s="111">
        <f t="shared" si="53"/>
      </c>
      <c r="M237" s="111">
        <f t="shared" si="53"/>
      </c>
      <c r="N237" s="112">
        <f t="shared" si="53"/>
      </c>
      <c r="O237" s="142">
        <f t="shared" si="48"/>
      </c>
      <c r="P237" s="112">
        <f>IF(SUM(P238:P244)=0,"",SUM(P238:P244))</f>
      </c>
      <c r="Q237" s="105"/>
      <c r="R237" s="82">
        <f>IF(SUM(R238:R244)=0,"",SUM(R238:R244))</f>
      </c>
    </row>
    <row r="238" spans="1:18" ht="19.5" customHeight="1" hidden="1">
      <c r="A238" s="16" t="s">
        <v>158</v>
      </c>
      <c r="B238" s="11" t="s">
        <v>315</v>
      </c>
      <c r="C238" s="90"/>
      <c r="D238" s="90"/>
      <c r="E238" s="26"/>
      <c r="F238" s="106"/>
      <c r="G238" s="106"/>
      <c r="H238" s="106"/>
      <c r="I238" s="106"/>
      <c r="J238" s="106"/>
      <c r="K238" s="106"/>
      <c r="L238" s="106"/>
      <c r="M238" s="106"/>
      <c r="N238" s="107"/>
      <c r="O238" s="142">
        <f t="shared" si="48"/>
      </c>
      <c r="P238" s="107"/>
      <c r="Q238" s="108"/>
      <c r="R238" s="83"/>
    </row>
    <row r="239" spans="1:18" ht="19.5" customHeight="1" hidden="1">
      <c r="A239" s="16" t="s">
        <v>159</v>
      </c>
      <c r="B239" s="11" t="s">
        <v>316</v>
      </c>
      <c r="C239" s="90"/>
      <c r="D239" s="90"/>
      <c r="E239" s="26"/>
      <c r="F239" s="106"/>
      <c r="G239" s="106"/>
      <c r="H239" s="106"/>
      <c r="I239" s="106"/>
      <c r="J239" s="106"/>
      <c r="K239" s="106"/>
      <c r="L239" s="106"/>
      <c r="M239" s="106"/>
      <c r="N239" s="107"/>
      <c r="O239" s="142">
        <f t="shared" si="48"/>
      </c>
      <c r="P239" s="107"/>
      <c r="Q239" s="108"/>
      <c r="R239" s="83"/>
    </row>
    <row r="240" spans="1:18" ht="19.5" customHeight="1" hidden="1">
      <c r="A240" s="16" t="s">
        <v>317</v>
      </c>
      <c r="B240" s="11" t="s">
        <v>318</v>
      </c>
      <c r="C240" s="90"/>
      <c r="D240" s="90"/>
      <c r="E240" s="26"/>
      <c r="F240" s="106"/>
      <c r="G240" s="106"/>
      <c r="H240" s="106"/>
      <c r="I240" s="106"/>
      <c r="J240" s="106"/>
      <c r="K240" s="106"/>
      <c r="L240" s="106"/>
      <c r="M240" s="106"/>
      <c r="N240" s="107"/>
      <c r="O240" s="142">
        <f t="shared" si="48"/>
      </c>
      <c r="P240" s="107"/>
      <c r="Q240" s="108"/>
      <c r="R240" s="83"/>
    </row>
    <row r="241" spans="1:18" ht="19.5" customHeight="1" hidden="1">
      <c r="A241" s="16" t="s">
        <v>319</v>
      </c>
      <c r="B241" s="11" t="s">
        <v>320</v>
      </c>
      <c r="C241" s="90"/>
      <c r="D241" s="90"/>
      <c r="E241" s="26"/>
      <c r="F241" s="106"/>
      <c r="G241" s="106"/>
      <c r="H241" s="106"/>
      <c r="I241" s="106"/>
      <c r="J241" s="106"/>
      <c r="K241" s="106"/>
      <c r="L241" s="106"/>
      <c r="M241" s="106"/>
      <c r="N241" s="107"/>
      <c r="O241" s="142">
        <f t="shared" si="48"/>
      </c>
      <c r="P241" s="107"/>
      <c r="Q241" s="108"/>
      <c r="R241" s="83"/>
    </row>
    <row r="242" spans="1:18" ht="19.5" customHeight="1" hidden="1">
      <c r="A242" s="16" t="s">
        <v>321</v>
      </c>
      <c r="B242" s="11" t="s">
        <v>322</v>
      </c>
      <c r="C242" s="90"/>
      <c r="D242" s="90"/>
      <c r="E242" s="26"/>
      <c r="F242" s="106"/>
      <c r="G242" s="106"/>
      <c r="H242" s="106"/>
      <c r="I242" s="106"/>
      <c r="J242" s="106"/>
      <c r="K242" s="106"/>
      <c r="L242" s="106"/>
      <c r="M242" s="106"/>
      <c r="N242" s="107"/>
      <c r="O242" s="142">
        <f t="shared" si="48"/>
      </c>
      <c r="P242" s="107"/>
      <c r="Q242" s="108"/>
      <c r="R242" s="83"/>
    </row>
    <row r="243" spans="1:18" ht="19.5" customHeight="1" hidden="1">
      <c r="A243" s="16" t="s">
        <v>323</v>
      </c>
      <c r="B243" s="11" t="s">
        <v>324</v>
      </c>
      <c r="C243" s="90"/>
      <c r="D243" s="90"/>
      <c r="E243" s="26"/>
      <c r="F243" s="106"/>
      <c r="G243" s="106"/>
      <c r="H243" s="106"/>
      <c r="I243" s="106"/>
      <c r="J243" s="106"/>
      <c r="K243" s="106"/>
      <c r="L243" s="106"/>
      <c r="M243" s="106"/>
      <c r="N243" s="107"/>
      <c r="O243" s="142">
        <f t="shared" si="48"/>
      </c>
      <c r="P243" s="107"/>
      <c r="Q243" s="108"/>
      <c r="R243" s="83"/>
    </row>
    <row r="244" spans="1:18" ht="19.5" customHeight="1" hidden="1">
      <c r="A244" s="38" t="s">
        <v>325</v>
      </c>
      <c r="B244" s="39" t="s">
        <v>326</v>
      </c>
      <c r="C244" s="92"/>
      <c r="D244" s="92"/>
      <c r="E244" s="40"/>
      <c r="F244" s="135"/>
      <c r="G244" s="135"/>
      <c r="H244" s="135"/>
      <c r="I244" s="135"/>
      <c r="J244" s="135"/>
      <c r="K244" s="135"/>
      <c r="L244" s="135"/>
      <c r="M244" s="135"/>
      <c r="N244" s="136"/>
      <c r="O244" s="147">
        <f t="shared" si="48"/>
      </c>
      <c r="P244" s="136"/>
      <c r="Q244" s="108"/>
      <c r="R244" s="83"/>
    </row>
    <row r="245" spans="1:18" s="41" customFormat="1" ht="19.5" customHeight="1" hidden="1">
      <c r="A245" s="43" t="s">
        <v>393</v>
      </c>
      <c r="B245" s="39" t="s">
        <v>392</v>
      </c>
      <c r="C245" s="93"/>
      <c r="D245" s="93"/>
      <c r="E245" s="40"/>
      <c r="F245" s="135"/>
      <c r="G245" s="135"/>
      <c r="H245" s="135"/>
      <c r="I245" s="135"/>
      <c r="J245" s="135"/>
      <c r="K245" s="135"/>
      <c r="L245" s="135"/>
      <c r="M245" s="135"/>
      <c r="N245" s="136"/>
      <c r="O245" s="147"/>
      <c r="P245" s="136"/>
      <c r="Q245" s="108"/>
      <c r="R245" s="83"/>
    </row>
    <row r="246" spans="1:19" s="48" customFormat="1" ht="45">
      <c r="A246" s="116" t="s">
        <v>394</v>
      </c>
      <c r="B246" s="117" t="s">
        <v>395</v>
      </c>
      <c r="C246" s="91"/>
      <c r="D246" s="91"/>
      <c r="E246" s="34"/>
      <c r="F246" s="35"/>
      <c r="G246" s="35"/>
      <c r="H246" s="35"/>
      <c r="I246" s="35"/>
      <c r="J246" s="35"/>
      <c r="K246" s="35"/>
      <c r="L246" s="35"/>
      <c r="M246" s="35"/>
      <c r="N246" s="61"/>
      <c r="O246" s="143"/>
      <c r="P246" s="137"/>
      <c r="Q246" s="79"/>
      <c r="R246" s="73"/>
      <c r="S246" s="65"/>
    </row>
    <row r="247" spans="1:19" s="44" customFormat="1" ht="42.75" hidden="1">
      <c r="A247" s="16" t="s">
        <v>396</v>
      </c>
      <c r="B247" s="11" t="s">
        <v>395</v>
      </c>
      <c r="C247" s="90"/>
      <c r="D247" s="90"/>
      <c r="E247" s="26"/>
      <c r="F247" s="106"/>
      <c r="G247" s="106"/>
      <c r="H247" s="106"/>
      <c r="I247" s="106"/>
      <c r="J247" s="106"/>
      <c r="K247" s="106"/>
      <c r="L247" s="106"/>
      <c r="M247" s="106"/>
      <c r="N247" s="107"/>
      <c r="O247" s="142"/>
      <c r="P247" s="138"/>
      <c r="Q247" s="108"/>
      <c r="R247" s="83"/>
      <c r="S247" s="66"/>
    </row>
    <row r="248" spans="1:19" s="48" customFormat="1" ht="28.5" customHeight="1" thickBot="1">
      <c r="A248" s="116" t="s">
        <v>397</v>
      </c>
      <c r="B248" s="117" t="s">
        <v>398</v>
      </c>
      <c r="C248" s="91"/>
      <c r="D248" s="91"/>
      <c r="E248" s="34"/>
      <c r="F248" s="35"/>
      <c r="G248" s="35"/>
      <c r="H248" s="35"/>
      <c r="I248" s="35"/>
      <c r="J248" s="35"/>
      <c r="K248" s="35"/>
      <c r="L248" s="35"/>
      <c r="M248" s="35"/>
      <c r="N248" s="61"/>
      <c r="O248" s="143"/>
      <c r="P248" s="137"/>
      <c r="Q248" s="79"/>
      <c r="R248" s="73"/>
      <c r="S248" s="65"/>
    </row>
    <row r="249" spans="1:19" s="47" customFormat="1" ht="33.75" customHeight="1" hidden="1" thickBot="1">
      <c r="A249" s="17" t="s">
        <v>399</v>
      </c>
      <c r="B249" s="12" t="s">
        <v>398</v>
      </c>
      <c r="C249" s="94"/>
      <c r="D249" s="94"/>
      <c r="E249" s="27"/>
      <c r="F249" s="19"/>
      <c r="G249" s="19"/>
      <c r="H249" s="19"/>
      <c r="I249" s="19"/>
      <c r="J249" s="19"/>
      <c r="K249" s="19"/>
      <c r="L249" s="19"/>
      <c r="M249" s="19"/>
      <c r="N249" s="89"/>
      <c r="O249" s="148"/>
      <c r="P249" s="63"/>
      <c r="Q249" s="87"/>
      <c r="R249" s="83"/>
      <c r="S249" s="67"/>
    </row>
    <row r="250" spans="1:18" ht="19.5" customHeight="1" thickBot="1">
      <c r="A250" s="45"/>
      <c r="B250" s="42" t="s">
        <v>340</v>
      </c>
      <c r="C250" s="95"/>
      <c r="D250" s="95"/>
      <c r="E250" s="46">
        <f aca="true" t="shared" si="54" ref="E250:N250">IF(SUM(E12:E244)=0,"",SUM(E12:E244)/2)</f>
      </c>
      <c r="F250" s="46">
        <f t="shared" si="54"/>
      </c>
      <c r="G250" s="46">
        <f t="shared" si="54"/>
      </c>
      <c r="H250" s="46">
        <f t="shared" si="54"/>
      </c>
      <c r="I250" s="46">
        <f>I170+I165+I156+I152+I65+I62+I54+I45+I39+I31+I27+I25+I20+I18</f>
        <v>9450000</v>
      </c>
      <c r="J250" s="46">
        <f t="shared" si="54"/>
      </c>
      <c r="K250" s="46">
        <f t="shared" si="54"/>
      </c>
      <c r="L250" s="46">
        <f t="shared" si="54"/>
      </c>
      <c r="M250" s="46">
        <f t="shared" si="54"/>
      </c>
      <c r="N250" s="64">
        <f t="shared" si="54"/>
      </c>
      <c r="O250" s="149" t="e">
        <f>O170+O165+O156+O152+O65+O62+O54+O45+O39+O31+O27+O25+O20+O18</f>
        <v>#VALUE!</v>
      </c>
      <c r="P250" s="64">
        <f>P170+P156+P152+P65+P62+P54+P45+P31+P39+P27+P25+P20+P18</f>
        <v>9828000</v>
      </c>
      <c r="Q250" s="88">
        <f>Q18+Q20+Q25+Q27+Q31+Q39+Q45+Q54+Q62+Q65+Q152+Q156+Q170</f>
        <v>10221120</v>
      </c>
      <c r="R250" s="85">
        <f>IF(SUM(R12:R244)=0,"",SUM(R12:R244)/2)</f>
      </c>
    </row>
    <row r="251" spans="1:18" ht="4.5" customHeight="1">
      <c r="A251" s="13"/>
      <c r="B251" s="4"/>
      <c r="C251" s="96"/>
      <c r="D251" s="96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R251" s="86"/>
    </row>
    <row r="252" spans="1:18" ht="14.25" hidden="1">
      <c r="A252" s="13"/>
      <c r="B252" s="4"/>
      <c r="C252" s="96"/>
      <c r="D252" s="96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R252" s="86"/>
    </row>
    <row r="253" spans="1:18" ht="14.25" hidden="1">
      <c r="A253" s="13"/>
      <c r="B253" s="4"/>
      <c r="C253" s="96"/>
      <c r="D253" s="96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R253" s="86"/>
    </row>
    <row r="254" spans="1:18" ht="14.25" hidden="1">
      <c r="A254" s="13"/>
      <c r="B254" s="4"/>
      <c r="C254" s="96"/>
      <c r="D254" s="96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R254" s="86"/>
    </row>
    <row r="255" spans="1:18" ht="14.25" hidden="1">
      <c r="A255" s="13"/>
      <c r="B255" s="4"/>
      <c r="C255" s="96"/>
      <c r="D255" s="96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R255" s="86"/>
    </row>
    <row r="256" spans="1:18" ht="14.25" hidden="1">
      <c r="A256" s="13"/>
      <c r="B256" s="4"/>
      <c r="C256" s="96"/>
      <c r="D256" s="96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R256" s="86"/>
    </row>
    <row r="257" spans="1:18" ht="14.25" hidden="1">
      <c r="A257" s="13"/>
      <c r="B257" s="4"/>
      <c r="C257" s="96"/>
      <c r="D257" s="96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R257" s="86"/>
    </row>
    <row r="258" spans="1:18" ht="14.25" hidden="1">
      <c r="A258" s="13"/>
      <c r="B258" s="4"/>
      <c r="C258" s="96"/>
      <c r="D258" s="96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R258" s="86"/>
    </row>
    <row r="259" spans="1:18" ht="14.25" hidden="1">
      <c r="A259" s="13"/>
      <c r="B259" s="4"/>
      <c r="C259" s="96"/>
      <c r="D259" s="96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R259" s="86"/>
    </row>
    <row r="260" spans="1:18" ht="14.25" hidden="1">
      <c r="A260" s="13"/>
      <c r="B260" s="4"/>
      <c r="C260" s="96"/>
      <c r="D260" s="96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R260" s="86"/>
    </row>
    <row r="261" spans="1:18" ht="14.25" hidden="1">
      <c r="A261" s="13"/>
      <c r="B261" s="4"/>
      <c r="C261" s="96"/>
      <c r="D261" s="96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R261" s="86"/>
    </row>
    <row r="262" spans="1:18" ht="14.25" hidden="1">
      <c r="A262" s="13"/>
      <c r="B262" s="4"/>
      <c r="C262" s="96"/>
      <c r="D262" s="96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R262" s="86"/>
    </row>
    <row r="263" spans="1:18" ht="14.25" hidden="1">
      <c r="A263" s="13"/>
      <c r="B263" s="4"/>
      <c r="C263" s="96"/>
      <c r="D263" s="96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R263" s="86"/>
    </row>
    <row r="264" spans="1:18" ht="14.25" hidden="1">
      <c r="A264" s="13"/>
      <c r="B264" s="4"/>
      <c r="C264" s="96"/>
      <c r="D264" s="96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R264" s="86"/>
    </row>
    <row r="265" spans="1:18" ht="14.25" hidden="1">
      <c r="A265" s="13"/>
      <c r="B265" s="4"/>
      <c r="C265" s="96"/>
      <c r="D265" s="96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R265" s="86"/>
    </row>
    <row r="266" spans="1:18" ht="14.25" hidden="1">
      <c r="A266" s="13"/>
      <c r="B266" s="4"/>
      <c r="C266" s="96"/>
      <c r="D266" s="96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R266" s="86"/>
    </row>
    <row r="267" spans="1:18" ht="14.25" hidden="1">
      <c r="A267" s="13"/>
      <c r="B267" s="4"/>
      <c r="C267" s="96"/>
      <c r="D267" s="96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R267" s="86"/>
    </row>
    <row r="268" spans="1:18" ht="14.25" hidden="1">
      <c r="A268" s="13"/>
      <c r="B268" s="4"/>
      <c r="C268" s="96"/>
      <c r="D268" s="96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R268" s="86"/>
    </row>
    <row r="269" spans="1:18" ht="14.25" hidden="1">
      <c r="A269" s="13"/>
      <c r="B269" s="4"/>
      <c r="C269" s="96"/>
      <c r="D269" s="96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R269" s="86"/>
    </row>
    <row r="270" spans="1:18" ht="14.25" hidden="1">
      <c r="A270" s="13"/>
      <c r="B270" s="4"/>
      <c r="C270" s="96"/>
      <c r="D270" s="96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R270" s="86"/>
    </row>
    <row r="271" spans="1:18" ht="14.25" hidden="1">
      <c r="A271" s="13"/>
      <c r="B271" s="4"/>
      <c r="C271" s="96"/>
      <c r="D271" s="96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R271" s="86"/>
    </row>
    <row r="272" spans="1:18" ht="14.25" hidden="1">
      <c r="A272" s="13"/>
      <c r="B272" s="4"/>
      <c r="C272" s="96"/>
      <c r="D272" s="96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R272" s="86"/>
    </row>
    <row r="273" spans="1:18" ht="14.25" hidden="1">
      <c r="A273" s="13"/>
      <c r="B273" s="4"/>
      <c r="C273" s="96"/>
      <c r="D273" s="96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R273" s="86"/>
    </row>
    <row r="274" spans="1:18" ht="14.25" hidden="1">
      <c r="A274" s="13"/>
      <c r="B274" s="4"/>
      <c r="C274" s="96"/>
      <c r="D274" s="96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R274" s="86"/>
    </row>
    <row r="275" spans="1:18" ht="14.25" hidden="1">
      <c r="A275" s="13"/>
      <c r="B275" s="4"/>
      <c r="C275" s="96"/>
      <c r="D275" s="96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R275" s="86"/>
    </row>
    <row r="276" spans="1:18" ht="14.25" hidden="1">
      <c r="A276" s="13"/>
      <c r="B276" s="4"/>
      <c r="C276" s="96"/>
      <c r="D276" s="96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R276" s="86"/>
    </row>
    <row r="277" spans="1:18" ht="14.25" hidden="1">
      <c r="A277" s="13"/>
      <c r="B277" s="4"/>
      <c r="C277" s="96"/>
      <c r="D277" s="96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R277" s="86"/>
    </row>
    <row r="278" spans="1:18" ht="14.25" hidden="1">
      <c r="A278" s="13"/>
      <c r="B278" s="4"/>
      <c r="C278" s="96"/>
      <c r="D278" s="96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R278" s="86"/>
    </row>
    <row r="279" spans="1:18" ht="14.25" hidden="1">
      <c r="A279" s="13"/>
      <c r="B279" s="4"/>
      <c r="C279" s="96"/>
      <c r="D279" s="96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R279" s="86"/>
    </row>
    <row r="280" spans="1:18" ht="14.25" hidden="1">
      <c r="A280" s="13"/>
      <c r="B280" s="4"/>
      <c r="C280" s="96"/>
      <c r="D280" s="96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R280" s="86"/>
    </row>
    <row r="281" spans="1:18" ht="14.25" hidden="1">
      <c r="A281" s="13"/>
      <c r="B281" s="4"/>
      <c r="C281" s="96"/>
      <c r="D281" s="96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R281" s="86"/>
    </row>
    <row r="282" spans="1:18" ht="14.25" hidden="1">
      <c r="A282" s="13"/>
      <c r="B282" s="4"/>
      <c r="C282" s="96"/>
      <c r="D282" s="96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R282" s="86"/>
    </row>
    <row r="283" spans="1:18" ht="14.25" hidden="1">
      <c r="A283" s="13"/>
      <c r="B283" s="4"/>
      <c r="C283" s="96"/>
      <c r="D283" s="96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R283" s="86"/>
    </row>
    <row r="284" spans="1:18" ht="14.25" hidden="1">
      <c r="A284" s="13"/>
      <c r="B284" s="4"/>
      <c r="C284" s="96"/>
      <c r="D284" s="96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R284" s="86"/>
    </row>
    <row r="285" spans="1:18" ht="14.25" hidden="1">
      <c r="A285" s="13"/>
      <c r="B285" s="4"/>
      <c r="C285" s="96"/>
      <c r="D285" s="96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R285" s="86"/>
    </row>
    <row r="286" spans="1:18" ht="14.25" hidden="1">
      <c r="A286" s="13"/>
      <c r="B286" s="4"/>
      <c r="C286" s="96"/>
      <c r="D286" s="96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R286" s="86"/>
    </row>
    <row r="287" spans="1:18" ht="14.25" hidden="1">
      <c r="A287" s="13"/>
      <c r="B287" s="4"/>
      <c r="C287" s="96"/>
      <c r="D287" s="96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R287" s="86"/>
    </row>
    <row r="288" spans="1:18" ht="14.25" hidden="1">
      <c r="A288" s="13"/>
      <c r="B288" s="4"/>
      <c r="C288" s="96"/>
      <c r="D288" s="96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R288" s="86"/>
    </row>
    <row r="289" spans="1:18" ht="14.25" hidden="1">
      <c r="A289" s="13"/>
      <c r="B289" s="4"/>
      <c r="C289" s="96"/>
      <c r="D289" s="96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R289" s="86"/>
    </row>
    <row r="290" spans="1:18" ht="14.25" hidden="1">
      <c r="A290" s="13"/>
      <c r="B290" s="4"/>
      <c r="C290" s="96"/>
      <c r="D290" s="96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R290" s="86"/>
    </row>
    <row r="291" spans="1:18" ht="14.25" hidden="1">
      <c r="A291" s="13"/>
      <c r="B291" s="4"/>
      <c r="C291" s="96"/>
      <c r="D291" s="96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R291" s="86"/>
    </row>
    <row r="292" spans="1:18" ht="14.25" hidden="1">
      <c r="A292" s="13"/>
      <c r="B292" s="4"/>
      <c r="C292" s="96"/>
      <c r="D292" s="96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R292" s="86"/>
    </row>
    <row r="293" spans="1:18" ht="14.25" hidden="1">
      <c r="A293" s="13"/>
      <c r="B293" s="4"/>
      <c r="C293" s="96"/>
      <c r="D293" s="96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R293" s="86"/>
    </row>
    <row r="294" spans="1:18" ht="14.25" hidden="1">
      <c r="A294" s="13"/>
      <c r="B294" s="4"/>
      <c r="C294" s="96"/>
      <c r="D294" s="96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R294" s="86"/>
    </row>
    <row r="295" spans="1:18" ht="14.25" hidden="1">
      <c r="A295" s="13"/>
      <c r="B295" s="4"/>
      <c r="C295" s="96"/>
      <c r="D295" s="96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R295" s="86"/>
    </row>
    <row r="296" spans="1:18" ht="14.25" hidden="1">
      <c r="A296" s="13"/>
      <c r="B296" s="4"/>
      <c r="C296" s="96"/>
      <c r="D296" s="96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R296" s="86"/>
    </row>
    <row r="297" spans="1:18" ht="14.25" hidden="1">
      <c r="A297" s="13"/>
      <c r="B297" s="4"/>
      <c r="C297" s="96"/>
      <c r="D297" s="96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R297" s="86"/>
    </row>
    <row r="298" spans="1:18" ht="14.25" hidden="1">
      <c r="A298" s="13"/>
      <c r="B298" s="4"/>
      <c r="C298" s="96"/>
      <c r="D298" s="96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R298" s="86"/>
    </row>
    <row r="299" spans="1:18" ht="14.25" hidden="1">
      <c r="A299" s="13"/>
      <c r="B299" s="4"/>
      <c r="C299" s="96"/>
      <c r="D299" s="96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R299" s="86"/>
    </row>
    <row r="300" spans="1:18" ht="14.25" hidden="1">
      <c r="A300" s="13"/>
      <c r="B300" s="4"/>
      <c r="C300" s="96"/>
      <c r="D300" s="96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R300" s="86"/>
    </row>
    <row r="301" spans="1:18" ht="14.25" hidden="1">
      <c r="A301" s="13"/>
      <c r="B301" s="4"/>
      <c r="C301" s="96"/>
      <c r="D301" s="96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R301" s="86"/>
    </row>
    <row r="302" spans="1:18" ht="14.25" hidden="1">
      <c r="A302" s="13"/>
      <c r="B302" s="4"/>
      <c r="C302" s="96"/>
      <c r="D302" s="96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R302" s="86"/>
    </row>
    <row r="303" spans="1:18" ht="14.25" hidden="1">
      <c r="A303" s="13"/>
      <c r="B303" s="4"/>
      <c r="C303" s="96"/>
      <c r="D303" s="96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R303" s="86"/>
    </row>
    <row r="304" spans="1:18" ht="14.25" hidden="1">
      <c r="A304" s="13"/>
      <c r="B304" s="4"/>
      <c r="C304" s="96"/>
      <c r="D304" s="96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R304" s="86"/>
    </row>
    <row r="305" spans="1:18" ht="14.25" hidden="1">
      <c r="A305" s="13"/>
      <c r="B305" s="4"/>
      <c r="C305" s="96"/>
      <c r="D305" s="96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R305" s="86"/>
    </row>
    <row r="306" spans="1:18" ht="14.25" hidden="1">
      <c r="A306" s="13"/>
      <c r="B306" s="4"/>
      <c r="C306" s="96"/>
      <c r="D306" s="96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R306" s="86"/>
    </row>
    <row r="307" spans="1:18" ht="14.25" hidden="1">
      <c r="A307" s="13"/>
      <c r="B307" s="4"/>
      <c r="C307" s="96"/>
      <c r="D307" s="96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R307" s="86"/>
    </row>
    <row r="308" spans="1:18" ht="14.25" hidden="1">
      <c r="A308" s="13"/>
      <c r="B308" s="4"/>
      <c r="C308" s="96"/>
      <c r="D308" s="96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R308" s="86"/>
    </row>
    <row r="309" spans="1:18" ht="14.25" hidden="1">
      <c r="A309" s="13"/>
      <c r="B309" s="4"/>
      <c r="C309" s="96"/>
      <c r="D309" s="96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R309" s="86"/>
    </row>
    <row r="310" spans="1:18" ht="14.25" hidden="1">
      <c r="A310" s="13"/>
      <c r="B310" s="4"/>
      <c r="C310" s="96"/>
      <c r="D310" s="96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R310" s="86"/>
    </row>
    <row r="311" spans="1:18" ht="14.25" hidden="1">
      <c r="A311" s="13"/>
      <c r="B311" s="4"/>
      <c r="C311" s="96"/>
      <c r="D311" s="96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R311" s="86"/>
    </row>
    <row r="312" spans="1:18" ht="14.25" hidden="1">
      <c r="A312" s="13"/>
      <c r="B312" s="4"/>
      <c r="C312" s="96"/>
      <c r="D312" s="96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R312" s="86"/>
    </row>
    <row r="313" spans="1:18" ht="14.25" hidden="1">
      <c r="A313" s="13"/>
      <c r="B313" s="4"/>
      <c r="C313" s="96"/>
      <c r="D313" s="96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R313" s="86"/>
    </row>
    <row r="314" spans="1:18" ht="14.25" hidden="1">
      <c r="A314" s="13"/>
      <c r="B314" s="4"/>
      <c r="C314" s="96"/>
      <c r="D314" s="96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R314" s="86"/>
    </row>
    <row r="315" spans="1:18" ht="14.25" hidden="1">
      <c r="A315" s="13"/>
      <c r="B315" s="4"/>
      <c r="C315" s="96"/>
      <c r="D315" s="96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R315" s="86"/>
    </row>
    <row r="316" spans="1:18" ht="14.25" hidden="1">
      <c r="A316" s="13"/>
      <c r="B316" s="4"/>
      <c r="C316" s="96"/>
      <c r="D316" s="96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R316" s="86"/>
    </row>
    <row r="317" spans="1:18" ht="14.25" hidden="1">
      <c r="A317" s="13"/>
      <c r="B317" s="4"/>
      <c r="C317" s="96"/>
      <c r="D317" s="96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R317" s="86"/>
    </row>
    <row r="318" spans="1:18" ht="14.25" hidden="1">
      <c r="A318" s="13"/>
      <c r="B318" s="4"/>
      <c r="C318" s="96"/>
      <c r="D318" s="96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R318" s="86"/>
    </row>
    <row r="319" spans="1:18" ht="14.25" hidden="1">
      <c r="A319" s="13"/>
      <c r="B319" s="4"/>
      <c r="C319" s="96"/>
      <c r="D319" s="96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R319" s="86"/>
    </row>
    <row r="320" spans="1:18" ht="14.25" hidden="1">
      <c r="A320" s="13"/>
      <c r="B320" s="4"/>
      <c r="C320" s="96"/>
      <c r="D320" s="96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R320" s="86"/>
    </row>
    <row r="321" spans="1:18" ht="14.25" hidden="1">
      <c r="A321" s="13"/>
      <c r="B321" s="4"/>
      <c r="C321" s="96"/>
      <c r="D321" s="96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R321" s="86"/>
    </row>
    <row r="322" spans="1:18" ht="14.25" hidden="1">
      <c r="A322" s="13"/>
      <c r="B322" s="4"/>
      <c r="C322" s="96"/>
      <c r="D322" s="96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R322" s="86"/>
    </row>
    <row r="323" spans="1:18" ht="14.25" hidden="1">
      <c r="A323" s="13"/>
      <c r="B323" s="4"/>
      <c r="C323" s="96"/>
      <c r="D323" s="96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R323" s="86"/>
    </row>
    <row r="324" spans="1:18" ht="14.25" hidden="1">
      <c r="A324" s="13"/>
      <c r="B324" s="4"/>
      <c r="C324" s="96"/>
      <c r="D324" s="96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R324" s="86"/>
    </row>
    <row r="325" spans="1:18" ht="14.25" hidden="1">
      <c r="A325" s="13"/>
      <c r="B325" s="4"/>
      <c r="C325" s="96"/>
      <c r="D325" s="96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R325" s="86"/>
    </row>
    <row r="326" spans="1:18" ht="14.25" hidden="1">
      <c r="A326" s="13"/>
      <c r="B326" s="4"/>
      <c r="C326" s="96"/>
      <c r="D326" s="96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R326" s="86"/>
    </row>
    <row r="327" spans="1:18" ht="14.25" hidden="1">
      <c r="A327" s="13"/>
      <c r="B327" s="4"/>
      <c r="C327" s="96"/>
      <c r="D327" s="96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R327" s="86"/>
    </row>
    <row r="328" spans="1:18" ht="14.25" hidden="1">
      <c r="A328" s="13"/>
      <c r="B328" s="4"/>
      <c r="C328" s="96"/>
      <c r="D328" s="96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R328" s="86"/>
    </row>
    <row r="329" spans="1:18" ht="14.25" hidden="1">
      <c r="A329" s="13"/>
      <c r="B329" s="4"/>
      <c r="C329" s="96"/>
      <c r="D329" s="96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R329" s="86"/>
    </row>
    <row r="330" spans="1:18" ht="14.25" hidden="1">
      <c r="A330" s="13"/>
      <c r="B330" s="4"/>
      <c r="C330" s="96"/>
      <c r="D330" s="96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R330" s="86"/>
    </row>
    <row r="331" spans="1:18" ht="14.25" hidden="1">
      <c r="A331" s="13"/>
      <c r="B331" s="4"/>
      <c r="C331" s="96"/>
      <c r="D331" s="96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R331" s="86"/>
    </row>
    <row r="332" spans="1:18" ht="14.25" hidden="1">
      <c r="A332" s="13"/>
      <c r="B332" s="4"/>
      <c r="C332" s="96"/>
      <c r="D332" s="96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R332" s="86"/>
    </row>
    <row r="333" spans="1:18" ht="14.25" hidden="1">
      <c r="A333" s="13"/>
      <c r="B333" s="4"/>
      <c r="C333" s="96"/>
      <c r="D333" s="96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R333" s="86"/>
    </row>
    <row r="334" spans="1:18" ht="14.25" hidden="1">
      <c r="A334" s="13"/>
      <c r="B334" s="4"/>
      <c r="C334" s="96"/>
      <c r="D334" s="96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R334" s="86"/>
    </row>
    <row r="335" spans="1:18" ht="14.25" hidden="1">
      <c r="A335" s="13"/>
      <c r="B335" s="4"/>
      <c r="C335" s="96"/>
      <c r="D335" s="96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R335" s="86"/>
    </row>
    <row r="336" spans="1:18" ht="14.25" hidden="1">
      <c r="A336" s="13"/>
      <c r="B336" s="4"/>
      <c r="C336" s="96"/>
      <c r="D336" s="96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R336" s="86"/>
    </row>
    <row r="337" spans="1:18" ht="14.25" hidden="1">
      <c r="A337" s="13"/>
      <c r="B337" s="4"/>
      <c r="C337" s="96"/>
      <c r="D337" s="96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R337" s="86"/>
    </row>
    <row r="338" spans="1:18" ht="14.25" hidden="1">
      <c r="A338" s="13"/>
      <c r="B338" s="4"/>
      <c r="C338" s="96"/>
      <c r="D338" s="96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R338" s="86"/>
    </row>
    <row r="339" spans="1:18" ht="14.25" hidden="1">
      <c r="A339" s="13"/>
      <c r="B339" s="4"/>
      <c r="C339" s="96"/>
      <c r="D339" s="96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R339" s="86"/>
    </row>
    <row r="340" spans="1:18" ht="14.25" hidden="1">
      <c r="A340" s="13"/>
      <c r="B340" s="4"/>
      <c r="C340" s="96"/>
      <c r="D340" s="96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R340" s="86"/>
    </row>
    <row r="341" spans="1:18" ht="14.25" hidden="1">
      <c r="A341" s="13"/>
      <c r="B341" s="4"/>
      <c r="C341" s="96"/>
      <c r="D341" s="96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R341" s="86"/>
    </row>
    <row r="342" spans="1:18" ht="14.25" hidden="1">
      <c r="A342" s="13"/>
      <c r="B342" s="4"/>
      <c r="C342" s="96"/>
      <c r="D342" s="96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R342" s="86"/>
    </row>
    <row r="343" spans="1:18" ht="14.25" hidden="1">
      <c r="A343" s="13"/>
      <c r="B343" s="4"/>
      <c r="C343" s="96"/>
      <c r="D343" s="96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R343" s="86"/>
    </row>
    <row r="344" spans="1:18" ht="14.25" hidden="1">
      <c r="A344" s="13"/>
      <c r="B344" s="4"/>
      <c r="C344" s="96"/>
      <c r="D344" s="96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R344" s="86"/>
    </row>
    <row r="345" spans="1:18" ht="14.25" hidden="1">
      <c r="A345" s="13"/>
      <c r="B345" s="4"/>
      <c r="C345" s="96"/>
      <c r="D345" s="96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R345" s="86"/>
    </row>
    <row r="346" spans="1:18" ht="14.25" hidden="1">
      <c r="A346" s="13"/>
      <c r="B346" s="4"/>
      <c r="C346" s="96"/>
      <c r="D346" s="96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R346" s="86"/>
    </row>
    <row r="347" spans="1:18" ht="14.25" hidden="1">
      <c r="A347" s="13"/>
      <c r="B347" s="4"/>
      <c r="C347" s="96"/>
      <c r="D347" s="96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R347" s="86"/>
    </row>
    <row r="348" spans="1:18" ht="14.25" hidden="1">
      <c r="A348" s="13"/>
      <c r="B348" s="4"/>
      <c r="C348" s="96"/>
      <c r="D348" s="96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R348" s="86"/>
    </row>
    <row r="349" spans="1:18" ht="14.25" hidden="1">
      <c r="A349" s="13"/>
      <c r="B349" s="4"/>
      <c r="C349" s="96"/>
      <c r="D349" s="96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R349" s="86"/>
    </row>
    <row r="350" spans="1:18" ht="14.25" hidden="1">
      <c r="A350" s="13"/>
      <c r="B350" s="4"/>
      <c r="C350" s="96"/>
      <c r="D350" s="96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R350" s="86"/>
    </row>
    <row r="351" spans="1:18" ht="14.25" hidden="1">
      <c r="A351" s="13"/>
      <c r="B351" s="4"/>
      <c r="C351" s="96"/>
      <c r="D351" s="96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R351" s="86"/>
    </row>
    <row r="352" spans="1:18" ht="14.25" hidden="1">
      <c r="A352" s="13"/>
      <c r="B352" s="4"/>
      <c r="C352" s="96"/>
      <c r="D352" s="96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R352" s="86"/>
    </row>
    <row r="353" spans="1:18" ht="14.25" hidden="1">
      <c r="A353" s="13"/>
      <c r="B353" s="4"/>
      <c r="C353" s="96"/>
      <c r="D353" s="96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R353" s="86"/>
    </row>
    <row r="354" spans="1:18" ht="14.25" hidden="1">
      <c r="A354" s="13"/>
      <c r="B354" s="4"/>
      <c r="C354" s="96"/>
      <c r="D354" s="96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R354" s="86"/>
    </row>
    <row r="355" spans="1:18" ht="14.25" hidden="1">
      <c r="A355" s="13"/>
      <c r="B355" s="4"/>
      <c r="C355" s="96"/>
      <c r="D355" s="96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R355" s="86"/>
    </row>
    <row r="356" spans="1:18" ht="14.25" hidden="1">
      <c r="A356" s="13"/>
      <c r="B356" s="4"/>
      <c r="C356" s="96"/>
      <c r="D356" s="96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R356" s="86"/>
    </row>
    <row r="357" spans="1:18" ht="14.25" hidden="1">
      <c r="A357" s="13"/>
      <c r="B357" s="4"/>
      <c r="C357" s="96"/>
      <c r="D357" s="96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R357" s="86"/>
    </row>
    <row r="358" spans="1:18" ht="14.25" hidden="1">
      <c r="A358" s="13"/>
      <c r="B358" s="4"/>
      <c r="C358" s="96"/>
      <c r="D358" s="96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R358" s="86"/>
    </row>
    <row r="359" spans="1:18" ht="14.25" hidden="1">
      <c r="A359" s="13"/>
      <c r="B359" s="4"/>
      <c r="C359" s="96"/>
      <c r="D359" s="96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R359" s="86"/>
    </row>
    <row r="360" spans="1:18" ht="14.25" hidden="1">
      <c r="A360" s="13"/>
      <c r="B360" s="4"/>
      <c r="C360" s="96"/>
      <c r="D360" s="96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R360" s="86"/>
    </row>
    <row r="361" spans="1:18" ht="14.25" hidden="1">
      <c r="A361" s="13"/>
      <c r="B361" s="4"/>
      <c r="C361" s="96"/>
      <c r="D361" s="96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R361" s="86"/>
    </row>
    <row r="362" spans="1:18" ht="14.25" hidden="1">
      <c r="A362" s="13"/>
      <c r="B362" s="4"/>
      <c r="C362" s="96"/>
      <c r="D362" s="96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R362" s="86"/>
    </row>
    <row r="363" spans="1:18" ht="14.25" hidden="1">
      <c r="A363" s="13"/>
      <c r="B363" s="4"/>
      <c r="C363" s="96"/>
      <c r="D363" s="96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R363" s="86"/>
    </row>
    <row r="364" spans="1:18" ht="14.25" hidden="1">
      <c r="A364" s="13"/>
      <c r="B364" s="4"/>
      <c r="C364" s="96"/>
      <c r="D364" s="96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R364" s="86"/>
    </row>
    <row r="365" spans="1:18" ht="14.25" hidden="1">
      <c r="A365" s="13"/>
      <c r="B365" s="4"/>
      <c r="C365" s="96"/>
      <c r="D365" s="96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R365" s="86"/>
    </row>
    <row r="366" spans="1:18" ht="14.25" hidden="1">
      <c r="A366" s="13"/>
      <c r="B366" s="4"/>
      <c r="C366" s="96"/>
      <c r="D366" s="96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R366" s="86"/>
    </row>
    <row r="367" spans="1:18" ht="14.25" hidden="1">
      <c r="A367" s="13"/>
      <c r="B367" s="4"/>
      <c r="C367" s="96"/>
      <c r="D367" s="96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R367" s="86"/>
    </row>
    <row r="368" spans="1:18" ht="14.25" hidden="1">
      <c r="A368" s="13"/>
      <c r="B368" s="4"/>
      <c r="C368" s="96"/>
      <c r="D368" s="96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R368" s="86"/>
    </row>
    <row r="369" spans="1:18" ht="14.25" hidden="1">
      <c r="A369" s="13"/>
      <c r="B369" s="4"/>
      <c r="C369" s="96"/>
      <c r="D369" s="96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R369" s="86"/>
    </row>
    <row r="370" spans="1:18" ht="14.25" hidden="1">
      <c r="A370" s="13"/>
      <c r="B370" s="4"/>
      <c r="C370" s="96"/>
      <c r="D370" s="96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R370" s="86"/>
    </row>
    <row r="371" spans="1:18" ht="14.25" hidden="1">
      <c r="A371" s="13"/>
      <c r="B371" s="4"/>
      <c r="C371" s="96"/>
      <c r="D371" s="96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R371" s="86"/>
    </row>
    <row r="372" spans="1:18" ht="14.25" hidden="1">
      <c r="A372" s="13"/>
      <c r="B372" s="4"/>
      <c r="C372" s="96"/>
      <c r="D372" s="96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R372" s="86"/>
    </row>
    <row r="373" spans="1:18" ht="14.25" hidden="1">
      <c r="A373" s="13"/>
      <c r="B373" s="4"/>
      <c r="C373" s="96"/>
      <c r="D373" s="96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R373" s="86"/>
    </row>
    <row r="374" spans="1:18" ht="14.25" hidden="1">
      <c r="A374" s="13"/>
      <c r="B374" s="4"/>
      <c r="C374" s="96"/>
      <c r="D374" s="96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R374" s="86"/>
    </row>
    <row r="375" spans="1:18" ht="14.25" hidden="1">
      <c r="A375" s="13"/>
      <c r="B375" s="4"/>
      <c r="C375" s="96"/>
      <c r="D375" s="96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R375" s="86"/>
    </row>
    <row r="376" spans="1:18" ht="14.25" hidden="1">
      <c r="A376" s="13"/>
      <c r="B376" s="4"/>
      <c r="C376" s="96"/>
      <c r="D376" s="96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R376" s="86"/>
    </row>
    <row r="377" spans="1:18" ht="14.25" hidden="1">
      <c r="A377" s="13"/>
      <c r="B377" s="4"/>
      <c r="C377" s="96"/>
      <c r="D377" s="96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R377" s="86"/>
    </row>
    <row r="378" spans="1:18" ht="14.25" hidden="1">
      <c r="A378" s="13"/>
      <c r="B378" s="4"/>
      <c r="C378" s="96"/>
      <c r="D378" s="96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R378" s="86"/>
    </row>
    <row r="379" spans="1:18" ht="14.25" hidden="1">
      <c r="A379" s="13"/>
      <c r="B379" s="4"/>
      <c r="C379" s="96"/>
      <c r="D379" s="96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R379" s="86"/>
    </row>
    <row r="380" spans="1:18" ht="14.25" hidden="1">
      <c r="A380" s="13"/>
      <c r="B380" s="4"/>
      <c r="C380" s="96"/>
      <c r="D380" s="96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R380" s="86"/>
    </row>
    <row r="381" spans="1:18" ht="14.25" hidden="1">
      <c r="A381" s="13"/>
      <c r="B381" s="4"/>
      <c r="C381" s="96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R381" s="86"/>
    </row>
    <row r="382" spans="1:18" ht="14.25" hidden="1">
      <c r="A382" s="13"/>
      <c r="B382" s="4"/>
      <c r="C382" s="96"/>
      <c r="D382" s="96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R382" s="86"/>
    </row>
    <row r="383" spans="1:18" ht="14.25" hidden="1">
      <c r="A383" s="13"/>
      <c r="B383" s="4"/>
      <c r="C383" s="96"/>
      <c r="D383" s="96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R383" s="86"/>
    </row>
    <row r="384" spans="1:18" ht="14.25" hidden="1">
      <c r="A384" s="13"/>
      <c r="B384" s="4"/>
      <c r="C384" s="96"/>
      <c r="D384" s="96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R384" s="86"/>
    </row>
    <row r="385" spans="1:18" ht="14.25" hidden="1">
      <c r="A385" s="13"/>
      <c r="B385" s="4"/>
      <c r="C385" s="96"/>
      <c r="D385" s="96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R385" s="86"/>
    </row>
    <row r="386" spans="1:18" ht="14.25" hidden="1">
      <c r="A386" s="13"/>
      <c r="B386" s="4"/>
      <c r="C386" s="96"/>
      <c r="D386" s="96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R386" s="86"/>
    </row>
    <row r="387" spans="1:18" ht="14.25" hidden="1">
      <c r="A387" s="13"/>
      <c r="B387" s="4"/>
      <c r="C387" s="96"/>
      <c r="D387" s="96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R387" s="86"/>
    </row>
    <row r="388" spans="1:18" ht="14.25" hidden="1">
      <c r="A388" s="13"/>
      <c r="B388" s="4"/>
      <c r="C388" s="96"/>
      <c r="D388" s="96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R388" s="86"/>
    </row>
    <row r="389" spans="1:18" ht="14.25" hidden="1">
      <c r="A389" s="13"/>
      <c r="B389" s="4"/>
      <c r="C389" s="96"/>
      <c r="D389" s="96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R389" s="86"/>
    </row>
    <row r="390" spans="1:18" ht="14.25" hidden="1">
      <c r="A390" s="13"/>
      <c r="B390" s="4"/>
      <c r="C390" s="96"/>
      <c r="D390" s="96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R390" s="86"/>
    </row>
    <row r="391" spans="1:18" ht="14.25" hidden="1">
      <c r="A391" s="13"/>
      <c r="B391" s="4"/>
      <c r="C391" s="96"/>
      <c r="D391" s="96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R391" s="86"/>
    </row>
    <row r="392" spans="1:18" ht="14.25" hidden="1">
      <c r="A392" s="13"/>
      <c r="B392" s="4"/>
      <c r="C392" s="96"/>
      <c r="D392" s="96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R392" s="86"/>
    </row>
    <row r="393" spans="1:18" ht="14.25" hidden="1">
      <c r="A393" s="13"/>
      <c r="B393" s="4"/>
      <c r="C393" s="96"/>
      <c r="D393" s="96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R393" s="86"/>
    </row>
    <row r="394" spans="1:18" ht="14.25" hidden="1">
      <c r="A394" s="13"/>
      <c r="B394" s="4"/>
      <c r="C394" s="96"/>
      <c r="D394" s="96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R394" s="86"/>
    </row>
    <row r="395" spans="1:18" ht="14.25" hidden="1">
      <c r="A395" s="13"/>
      <c r="B395" s="4"/>
      <c r="C395" s="96"/>
      <c r="D395" s="96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R395" s="86"/>
    </row>
    <row r="396" spans="1:18" ht="14.25" hidden="1">
      <c r="A396" s="13"/>
      <c r="B396" s="4"/>
      <c r="C396" s="96"/>
      <c r="D396" s="96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R396" s="86"/>
    </row>
    <row r="397" spans="1:18" ht="14.25" hidden="1">
      <c r="A397" s="13"/>
      <c r="B397" s="4"/>
      <c r="C397" s="96"/>
      <c r="D397" s="96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R397" s="86"/>
    </row>
    <row r="398" spans="1:18" ht="14.25" hidden="1">
      <c r="A398" s="13"/>
      <c r="B398" s="4"/>
      <c r="C398" s="96"/>
      <c r="D398" s="96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R398" s="86"/>
    </row>
    <row r="399" spans="1:18" ht="14.25" hidden="1">
      <c r="A399" s="13"/>
      <c r="B399" s="4"/>
      <c r="C399" s="96"/>
      <c r="D399" s="96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R399" s="86"/>
    </row>
    <row r="400" spans="1:18" ht="14.25" hidden="1">
      <c r="A400" s="13"/>
      <c r="B400" s="4"/>
      <c r="C400" s="96"/>
      <c r="D400" s="96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R400" s="86"/>
    </row>
    <row r="401" spans="1:18" ht="14.25" hidden="1">
      <c r="A401" s="13"/>
      <c r="B401" s="4"/>
      <c r="C401" s="96"/>
      <c r="D401" s="96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R401" s="86"/>
    </row>
    <row r="402" spans="1:18" ht="14.25" hidden="1">
      <c r="A402" s="13"/>
      <c r="B402" s="4"/>
      <c r="C402" s="96"/>
      <c r="D402" s="96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R402" s="86"/>
    </row>
    <row r="403" spans="1:18" ht="14.25" hidden="1">
      <c r="A403" s="13"/>
      <c r="B403" s="4"/>
      <c r="C403" s="96"/>
      <c r="D403" s="96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R403" s="86"/>
    </row>
    <row r="404" spans="1:18" ht="14.25" hidden="1">
      <c r="A404" s="13"/>
      <c r="B404" s="4"/>
      <c r="C404" s="96"/>
      <c r="D404" s="96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R404" s="86"/>
    </row>
    <row r="405" spans="1:18" ht="14.25" hidden="1">
      <c r="A405" s="13"/>
      <c r="B405" s="4"/>
      <c r="C405" s="96"/>
      <c r="D405" s="96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R405" s="86"/>
    </row>
    <row r="406" spans="1:18" ht="14.25" hidden="1">
      <c r="A406" s="13"/>
      <c r="B406" s="4"/>
      <c r="C406" s="96"/>
      <c r="D406" s="96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R406" s="86"/>
    </row>
    <row r="407" spans="1:18" ht="14.25" hidden="1">
      <c r="A407" s="13"/>
      <c r="B407" s="4"/>
      <c r="C407" s="96"/>
      <c r="D407" s="96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R407" s="86"/>
    </row>
    <row r="408" spans="1:18" ht="14.25" hidden="1">
      <c r="A408" s="13"/>
      <c r="B408" s="4"/>
      <c r="C408" s="96"/>
      <c r="D408" s="96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R408" s="86"/>
    </row>
    <row r="409" spans="1:18" ht="14.25" hidden="1">
      <c r="A409" s="13"/>
      <c r="B409" s="4"/>
      <c r="C409" s="96"/>
      <c r="D409" s="96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R409" s="86"/>
    </row>
    <row r="410" spans="1:18" ht="14.25" hidden="1">
      <c r="A410" s="13"/>
      <c r="B410" s="4"/>
      <c r="C410" s="96"/>
      <c r="D410" s="96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R410" s="86"/>
    </row>
    <row r="411" spans="1:18" ht="14.25" hidden="1">
      <c r="A411" s="13"/>
      <c r="B411" s="4"/>
      <c r="C411" s="96"/>
      <c r="D411" s="96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R411" s="86"/>
    </row>
    <row r="412" spans="1:18" ht="14.25" hidden="1">
      <c r="A412" s="13"/>
      <c r="B412" s="4"/>
      <c r="C412" s="96"/>
      <c r="D412" s="96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R412" s="86"/>
    </row>
    <row r="413" spans="1:18" ht="14.25" hidden="1">
      <c r="A413" s="13"/>
      <c r="B413" s="4"/>
      <c r="C413" s="96"/>
      <c r="D413" s="96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R413" s="86"/>
    </row>
    <row r="414" spans="1:18" ht="14.25" hidden="1">
      <c r="A414" s="13"/>
      <c r="B414" s="4"/>
      <c r="C414" s="96"/>
      <c r="D414" s="96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R414" s="86"/>
    </row>
    <row r="415" spans="1:18" ht="14.25" hidden="1">
      <c r="A415" s="13"/>
      <c r="B415" s="4"/>
      <c r="C415" s="96"/>
      <c r="D415" s="96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R415" s="86"/>
    </row>
    <row r="416" spans="1:18" ht="14.25" hidden="1">
      <c r="A416" s="13"/>
      <c r="B416" s="4"/>
      <c r="C416" s="96"/>
      <c r="D416" s="96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R416" s="86"/>
    </row>
    <row r="417" spans="1:18" ht="14.25" hidden="1">
      <c r="A417" s="13"/>
      <c r="B417" s="4"/>
      <c r="C417" s="96"/>
      <c r="D417" s="96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R417" s="86"/>
    </row>
    <row r="418" spans="1:18" ht="14.25" hidden="1">
      <c r="A418" s="13"/>
      <c r="B418" s="4"/>
      <c r="C418" s="96"/>
      <c r="D418" s="96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R418" s="86"/>
    </row>
    <row r="419" spans="1:18" ht="14.25" hidden="1">
      <c r="A419" s="13"/>
      <c r="B419" s="4"/>
      <c r="C419" s="96"/>
      <c r="D419" s="96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R419" s="86"/>
    </row>
    <row r="420" spans="1:18" ht="14.25" hidden="1">
      <c r="A420" s="13"/>
      <c r="B420" s="4"/>
      <c r="C420" s="96"/>
      <c r="D420" s="96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R420" s="86"/>
    </row>
    <row r="421" spans="1:18" ht="14.25" hidden="1">
      <c r="A421" s="13"/>
      <c r="B421" s="4"/>
      <c r="C421" s="96"/>
      <c r="D421" s="96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R421" s="86"/>
    </row>
    <row r="422" spans="1:18" ht="14.25" hidden="1">
      <c r="A422" s="13"/>
      <c r="B422" s="4"/>
      <c r="C422" s="96"/>
      <c r="D422" s="96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R422" s="86"/>
    </row>
    <row r="423" spans="1:18" ht="14.25" hidden="1">
      <c r="A423" s="13"/>
      <c r="B423" s="4"/>
      <c r="C423" s="96"/>
      <c r="D423" s="96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R423" s="86"/>
    </row>
    <row r="424" spans="1:18" ht="14.25" hidden="1">
      <c r="A424" s="13"/>
      <c r="B424" s="4"/>
      <c r="C424" s="96"/>
      <c r="D424" s="96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R424" s="86"/>
    </row>
    <row r="425" spans="1:18" ht="14.25" hidden="1">
      <c r="A425" s="13"/>
      <c r="B425" s="4"/>
      <c r="C425" s="96"/>
      <c r="D425" s="96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R425" s="86"/>
    </row>
    <row r="426" spans="1:18" ht="14.25" hidden="1">
      <c r="A426" s="13"/>
      <c r="B426" s="4"/>
      <c r="C426" s="96"/>
      <c r="D426" s="96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R426" s="86"/>
    </row>
    <row r="427" spans="1:18" ht="14.25" hidden="1">
      <c r="A427" s="13"/>
      <c r="B427" s="4"/>
      <c r="C427" s="96"/>
      <c r="D427" s="96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R427" s="86"/>
    </row>
    <row r="428" spans="1:18" ht="14.25" hidden="1">
      <c r="A428" s="13"/>
      <c r="B428" s="4"/>
      <c r="C428" s="96"/>
      <c r="D428" s="96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R428" s="86"/>
    </row>
    <row r="429" spans="1:18" ht="14.25" hidden="1">
      <c r="A429" s="13"/>
      <c r="B429" s="4"/>
      <c r="C429" s="96"/>
      <c r="D429" s="96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R429" s="86"/>
    </row>
    <row r="430" spans="1:18" ht="14.25" hidden="1">
      <c r="A430" s="13"/>
      <c r="B430" s="4"/>
      <c r="C430" s="96"/>
      <c r="D430" s="96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R430" s="86"/>
    </row>
    <row r="431" spans="1:18" ht="14.25" hidden="1">
      <c r="A431" s="13"/>
      <c r="B431" s="4"/>
      <c r="C431" s="96"/>
      <c r="D431" s="96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R431" s="86"/>
    </row>
    <row r="432" spans="1:18" ht="14.25" hidden="1">
      <c r="A432" s="13"/>
      <c r="B432" s="4"/>
      <c r="C432" s="96"/>
      <c r="D432" s="96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R432" s="86"/>
    </row>
    <row r="433" spans="1:18" ht="14.25" hidden="1">
      <c r="A433" s="13"/>
      <c r="B433" s="4"/>
      <c r="C433" s="96"/>
      <c r="D433" s="96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R433" s="86"/>
    </row>
    <row r="434" spans="1:18" ht="14.25" hidden="1">
      <c r="A434" s="13"/>
      <c r="B434" s="4"/>
      <c r="C434" s="96"/>
      <c r="D434" s="96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R434" s="86"/>
    </row>
    <row r="435" spans="1:18" ht="14.25" hidden="1">
      <c r="A435" s="13"/>
      <c r="B435" s="4"/>
      <c r="C435" s="96"/>
      <c r="D435" s="96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R435" s="86"/>
    </row>
    <row r="436" spans="1:18" ht="14.25" hidden="1">
      <c r="A436" s="13"/>
      <c r="B436" s="4"/>
      <c r="C436" s="96"/>
      <c r="D436" s="96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R436" s="86"/>
    </row>
    <row r="437" spans="1:18" ht="14.25" hidden="1">
      <c r="A437" s="13"/>
      <c r="B437" s="4"/>
      <c r="C437" s="96"/>
      <c r="D437" s="96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R437" s="86"/>
    </row>
    <row r="438" spans="1:18" ht="14.25" hidden="1">
      <c r="A438" s="13"/>
      <c r="B438" s="4"/>
      <c r="C438" s="96"/>
      <c r="D438" s="96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R438" s="86"/>
    </row>
    <row r="439" spans="1:18" ht="14.25" hidden="1">
      <c r="A439" s="13"/>
      <c r="B439" s="4"/>
      <c r="C439" s="96"/>
      <c r="D439" s="96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R439" s="86"/>
    </row>
    <row r="440" spans="1:18" ht="14.25" hidden="1">
      <c r="A440" s="13"/>
      <c r="B440" s="4"/>
      <c r="C440" s="96"/>
      <c r="D440" s="96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R440" s="86"/>
    </row>
    <row r="441" spans="1:18" ht="14.25" hidden="1">
      <c r="A441" s="13"/>
      <c r="B441" s="4"/>
      <c r="C441" s="96"/>
      <c r="D441" s="96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R441" s="86"/>
    </row>
    <row r="442" spans="1:18" ht="14.25" hidden="1">
      <c r="A442" s="13"/>
      <c r="B442" s="4"/>
      <c r="C442" s="96"/>
      <c r="D442" s="96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R442" s="86"/>
    </row>
    <row r="443" spans="1:18" ht="14.25" hidden="1">
      <c r="A443" s="13"/>
      <c r="B443" s="4"/>
      <c r="C443" s="96"/>
      <c r="D443" s="96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R443" s="86"/>
    </row>
    <row r="444" spans="1:18" ht="14.25" hidden="1">
      <c r="A444" s="13"/>
      <c r="B444" s="4"/>
      <c r="C444" s="96"/>
      <c r="D444" s="96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R444" s="86"/>
    </row>
    <row r="445" spans="1:18" ht="14.25" hidden="1">
      <c r="A445" s="13"/>
      <c r="B445" s="4"/>
      <c r="C445" s="96"/>
      <c r="D445" s="96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R445" s="86"/>
    </row>
    <row r="446" spans="1:18" ht="14.25" hidden="1">
      <c r="A446" s="13"/>
      <c r="B446" s="4"/>
      <c r="C446" s="96"/>
      <c r="D446" s="96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R446" s="86"/>
    </row>
    <row r="447" spans="1:18" ht="14.25" hidden="1">
      <c r="A447" s="13"/>
      <c r="B447" s="4"/>
      <c r="C447" s="96"/>
      <c r="D447" s="96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R447" s="86"/>
    </row>
    <row r="448" spans="1:18" ht="14.25" hidden="1">
      <c r="A448" s="13"/>
      <c r="B448" s="4"/>
      <c r="C448" s="96"/>
      <c r="D448" s="96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R448" s="86"/>
    </row>
    <row r="449" spans="1:18" ht="14.25" hidden="1">
      <c r="A449" s="13"/>
      <c r="B449" s="4"/>
      <c r="C449" s="96"/>
      <c r="D449" s="96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R449" s="86"/>
    </row>
    <row r="450" spans="1:18" ht="14.25" hidden="1">
      <c r="A450" s="13"/>
      <c r="B450" s="4"/>
      <c r="C450" s="96"/>
      <c r="D450" s="96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R450" s="86"/>
    </row>
    <row r="451" spans="1:18" ht="14.25" hidden="1">
      <c r="A451" s="13"/>
      <c r="B451" s="4"/>
      <c r="C451" s="96"/>
      <c r="D451" s="96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R451" s="86"/>
    </row>
    <row r="452" spans="1:18" ht="14.25" hidden="1">
      <c r="A452" s="13"/>
      <c r="B452" s="4"/>
      <c r="C452" s="96"/>
      <c r="D452" s="96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R452" s="86"/>
    </row>
    <row r="453" spans="1:18" ht="14.25" hidden="1">
      <c r="A453" s="13"/>
      <c r="B453" s="4"/>
      <c r="C453" s="96"/>
      <c r="D453" s="96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R453" s="86"/>
    </row>
    <row r="454" spans="1:18" ht="14.25" hidden="1">
      <c r="A454" s="13"/>
      <c r="B454" s="4"/>
      <c r="C454" s="96"/>
      <c r="D454" s="96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R454" s="86"/>
    </row>
    <row r="455" spans="1:18" ht="14.25" hidden="1">
      <c r="A455" s="13"/>
      <c r="B455" s="4"/>
      <c r="C455" s="96"/>
      <c r="D455" s="96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R455" s="86"/>
    </row>
    <row r="456" spans="1:18" ht="14.25" hidden="1">
      <c r="A456" s="13"/>
      <c r="B456" s="4"/>
      <c r="C456" s="96"/>
      <c r="D456" s="96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R456" s="86"/>
    </row>
    <row r="457" spans="1:18" ht="14.25" hidden="1">
      <c r="A457" s="13"/>
      <c r="B457" s="4"/>
      <c r="C457" s="96"/>
      <c r="D457" s="96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R457" s="86"/>
    </row>
    <row r="458" spans="1:18" ht="14.25" hidden="1">
      <c r="A458" s="13"/>
      <c r="B458" s="4"/>
      <c r="C458" s="96"/>
      <c r="D458" s="96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R458" s="86"/>
    </row>
    <row r="459" spans="1:18" ht="14.25" hidden="1">
      <c r="A459" s="13"/>
      <c r="B459" s="4"/>
      <c r="C459" s="96"/>
      <c r="D459" s="96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R459" s="86"/>
    </row>
    <row r="460" spans="1:18" ht="14.25" hidden="1">
      <c r="A460" s="13"/>
      <c r="B460" s="4"/>
      <c r="C460" s="96"/>
      <c r="D460" s="96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R460" s="86"/>
    </row>
    <row r="461" spans="1:18" ht="14.25" hidden="1">
      <c r="A461" s="13"/>
      <c r="B461" s="4"/>
      <c r="C461" s="96"/>
      <c r="D461" s="96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R461" s="86"/>
    </row>
    <row r="462" spans="1:18" ht="14.25" hidden="1">
      <c r="A462" s="13"/>
      <c r="B462" s="4"/>
      <c r="C462" s="96"/>
      <c r="D462" s="96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R462" s="86"/>
    </row>
    <row r="463" spans="1:18" ht="14.25" hidden="1">
      <c r="A463" s="13"/>
      <c r="B463" s="4"/>
      <c r="C463" s="96"/>
      <c r="D463" s="96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R463" s="86"/>
    </row>
    <row r="464" spans="1:18" ht="14.25" hidden="1">
      <c r="A464" s="13"/>
      <c r="B464" s="4"/>
      <c r="C464" s="96"/>
      <c r="D464" s="96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R464" s="86"/>
    </row>
    <row r="465" spans="1:18" ht="14.25" hidden="1">
      <c r="A465" s="13"/>
      <c r="B465" s="4"/>
      <c r="C465" s="96"/>
      <c r="D465" s="96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R465" s="86"/>
    </row>
    <row r="466" spans="1:18" ht="14.25" hidden="1">
      <c r="A466" s="13"/>
      <c r="B466" s="4"/>
      <c r="C466" s="96"/>
      <c r="D466" s="96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R466" s="86"/>
    </row>
    <row r="467" spans="1:18" ht="14.25" hidden="1">
      <c r="A467" s="13"/>
      <c r="B467" s="4"/>
      <c r="C467" s="96"/>
      <c r="D467" s="96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R467" s="86"/>
    </row>
    <row r="468" spans="1:18" ht="14.25" hidden="1">
      <c r="A468" s="13"/>
      <c r="B468" s="4"/>
      <c r="C468" s="96"/>
      <c r="D468" s="96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R468" s="86"/>
    </row>
    <row r="469" spans="1:18" ht="14.25" hidden="1">
      <c r="A469" s="13"/>
      <c r="B469" s="4"/>
      <c r="C469" s="96"/>
      <c r="D469" s="96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R469" s="86"/>
    </row>
    <row r="470" spans="1:18" ht="14.25" hidden="1">
      <c r="A470" s="13"/>
      <c r="B470" s="4"/>
      <c r="C470" s="96"/>
      <c r="D470" s="96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R470" s="86"/>
    </row>
    <row r="471" spans="1:18" ht="14.25" hidden="1">
      <c r="A471" s="13"/>
      <c r="B471" s="4"/>
      <c r="C471" s="96"/>
      <c r="D471" s="96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R471" s="86"/>
    </row>
    <row r="472" spans="1:18" ht="14.25" hidden="1">
      <c r="A472" s="13"/>
      <c r="B472" s="4"/>
      <c r="C472" s="96"/>
      <c r="D472" s="96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R472" s="86"/>
    </row>
    <row r="473" spans="1:18" ht="14.25" hidden="1">
      <c r="A473" s="13"/>
      <c r="B473" s="4"/>
      <c r="C473" s="96"/>
      <c r="D473" s="96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R473" s="86"/>
    </row>
    <row r="474" spans="1:18" ht="14.25" hidden="1">
      <c r="A474" s="13"/>
      <c r="B474" s="4"/>
      <c r="C474" s="96"/>
      <c r="D474" s="96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R474" s="86"/>
    </row>
    <row r="475" spans="1:18" ht="14.25" hidden="1">
      <c r="A475" s="13"/>
      <c r="B475" s="4"/>
      <c r="C475" s="96"/>
      <c r="D475" s="96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R475" s="86"/>
    </row>
    <row r="476" spans="1:18" ht="14.25" hidden="1">
      <c r="A476" s="13"/>
      <c r="B476" s="4"/>
      <c r="C476" s="96"/>
      <c r="D476" s="96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R476" s="86"/>
    </row>
    <row r="477" spans="1:18" ht="14.25" hidden="1">
      <c r="A477" s="13"/>
      <c r="B477" s="4"/>
      <c r="C477" s="96"/>
      <c r="D477" s="96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R477" s="86"/>
    </row>
    <row r="478" spans="1:18" ht="14.25" hidden="1">
      <c r="A478" s="13"/>
      <c r="B478" s="4"/>
      <c r="C478" s="96"/>
      <c r="D478" s="96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R478" s="86"/>
    </row>
    <row r="479" spans="1:18" ht="14.25" hidden="1">
      <c r="A479" s="13"/>
      <c r="B479" s="4"/>
      <c r="C479" s="96"/>
      <c r="D479" s="96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R479" s="86"/>
    </row>
    <row r="480" spans="1:18" ht="14.25" hidden="1">
      <c r="A480" s="13"/>
      <c r="B480" s="4"/>
      <c r="C480" s="96"/>
      <c r="D480" s="96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R480" s="86"/>
    </row>
    <row r="481" spans="1:18" ht="14.25" hidden="1">
      <c r="A481" s="13"/>
      <c r="B481" s="4"/>
      <c r="C481" s="96"/>
      <c r="D481" s="96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R481" s="86"/>
    </row>
    <row r="482" spans="1:18" ht="14.25" hidden="1">
      <c r="A482" s="13"/>
      <c r="B482" s="4"/>
      <c r="C482" s="96"/>
      <c r="D482" s="96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R482" s="86"/>
    </row>
    <row r="483" spans="1:18" ht="14.25" hidden="1">
      <c r="A483" s="13"/>
      <c r="B483" s="4"/>
      <c r="C483" s="96"/>
      <c r="D483" s="96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R483" s="86"/>
    </row>
    <row r="484" spans="1:18" ht="14.25" hidden="1">
      <c r="A484" s="13"/>
      <c r="B484" s="4"/>
      <c r="C484" s="96"/>
      <c r="D484" s="96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R484" s="86"/>
    </row>
    <row r="485" spans="1:18" ht="14.25" hidden="1">
      <c r="A485" s="13"/>
      <c r="B485" s="4"/>
      <c r="C485" s="96"/>
      <c r="D485" s="96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R485" s="86"/>
    </row>
    <row r="486" spans="1:18" ht="14.25" hidden="1">
      <c r="A486" s="13"/>
      <c r="B486" s="4"/>
      <c r="C486" s="96"/>
      <c r="D486" s="96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R486" s="86"/>
    </row>
    <row r="487" spans="1:18" ht="14.25" hidden="1">
      <c r="A487" s="13"/>
      <c r="B487" s="4"/>
      <c r="C487" s="96"/>
      <c r="D487" s="96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R487" s="86"/>
    </row>
    <row r="488" spans="1:18" ht="14.25" hidden="1">
      <c r="A488" s="13"/>
      <c r="B488" s="4"/>
      <c r="C488" s="96"/>
      <c r="D488" s="96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R488" s="86"/>
    </row>
    <row r="489" spans="1:18" ht="14.25" hidden="1">
      <c r="A489" s="13"/>
      <c r="B489" s="4"/>
      <c r="C489" s="96"/>
      <c r="D489" s="96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R489" s="86"/>
    </row>
    <row r="490" spans="1:18" ht="14.25" hidden="1">
      <c r="A490" s="13"/>
      <c r="B490" s="4"/>
      <c r="C490" s="96"/>
      <c r="D490" s="96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R490" s="86"/>
    </row>
    <row r="491" spans="1:18" ht="14.25" hidden="1">
      <c r="A491" s="13"/>
      <c r="B491" s="4"/>
      <c r="C491" s="96"/>
      <c r="D491" s="96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R491" s="86"/>
    </row>
    <row r="492" spans="1:18" ht="14.25" hidden="1">
      <c r="A492" s="13"/>
      <c r="B492" s="4"/>
      <c r="C492" s="96"/>
      <c r="D492" s="96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R492" s="86"/>
    </row>
    <row r="493" spans="1:18" ht="14.25" hidden="1">
      <c r="A493" s="13"/>
      <c r="B493" s="4"/>
      <c r="C493" s="96"/>
      <c r="D493" s="96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R493" s="86"/>
    </row>
    <row r="494" spans="1:18" ht="14.25" hidden="1">
      <c r="A494" s="13"/>
      <c r="B494" s="4"/>
      <c r="C494" s="96"/>
      <c r="D494" s="96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R494" s="86"/>
    </row>
    <row r="495" spans="1:18" ht="14.25" hidden="1">
      <c r="A495" s="13"/>
      <c r="B495" s="4"/>
      <c r="C495" s="96"/>
      <c r="D495" s="96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R495" s="86"/>
    </row>
    <row r="496" spans="1:18" ht="14.25" hidden="1">
      <c r="A496" s="13"/>
      <c r="B496" s="4"/>
      <c r="C496" s="96"/>
      <c r="D496" s="96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R496" s="86"/>
    </row>
    <row r="497" spans="1:18" ht="14.25" hidden="1">
      <c r="A497" s="13"/>
      <c r="B497" s="4"/>
      <c r="C497" s="96"/>
      <c r="D497" s="96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R497" s="86"/>
    </row>
    <row r="498" spans="1:18" ht="14.25" hidden="1">
      <c r="A498" s="13"/>
      <c r="B498" s="4"/>
      <c r="C498" s="96"/>
      <c r="D498" s="96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R498" s="86"/>
    </row>
    <row r="499" spans="1:18" ht="14.25" hidden="1">
      <c r="A499" s="13"/>
      <c r="B499" s="4"/>
      <c r="C499" s="96"/>
      <c r="D499" s="96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R499" s="86"/>
    </row>
    <row r="500" spans="1:18" ht="14.25" hidden="1">
      <c r="A500" s="13"/>
      <c r="B500" s="4"/>
      <c r="C500" s="96"/>
      <c r="D500" s="96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R500" s="86"/>
    </row>
    <row r="501" spans="1:18" ht="14.25" hidden="1">
      <c r="A501" s="13"/>
      <c r="B501" s="4"/>
      <c r="C501" s="96"/>
      <c r="D501" s="96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R501" s="86"/>
    </row>
    <row r="502" spans="1:18" ht="14.25" hidden="1">
      <c r="A502" s="13"/>
      <c r="B502" s="4"/>
      <c r="C502" s="96"/>
      <c r="D502" s="96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R502" s="86"/>
    </row>
    <row r="503" spans="1:18" ht="14.25" hidden="1">
      <c r="A503" s="13"/>
      <c r="B503" s="4"/>
      <c r="C503" s="96"/>
      <c r="D503" s="96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R503" s="86"/>
    </row>
    <row r="504" spans="1:18" ht="14.25" hidden="1">
      <c r="A504" s="13"/>
      <c r="B504" s="4"/>
      <c r="C504" s="96"/>
      <c r="D504" s="96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R504" s="86"/>
    </row>
    <row r="505" spans="1:18" ht="14.25" hidden="1">
      <c r="A505" s="13"/>
      <c r="B505" s="4"/>
      <c r="C505" s="96"/>
      <c r="D505" s="96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R505" s="86"/>
    </row>
    <row r="506" spans="1:18" ht="14.25" hidden="1">
      <c r="A506" s="13"/>
      <c r="B506" s="4"/>
      <c r="C506" s="96"/>
      <c r="D506" s="96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R506" s="86"/>
    </row>
    <row r="507" spans="1:18" ht="14.25" hidden="1">
      <c r="A507" s="13"/>
      <c r="B507" s="4"/>
      <c r="C507" s="96"/>
      <c r="D507" s="96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R507" s="86"/>
    </row>
    <row r="508" spans="1:18" ht="14.25" hidden="1">
      <c r="A508" s="13"/>
      <c r="B508" s="4"/>
      <c r="C508" s="96"/>
      <c r="D508" s="96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R508" s="86"/>
    </row>
    <row r="509" spans="1:18" ht="14.25" hidden="1">
      <c r="A509" s="13"/>
      <c r="B509" s="4"/>
      <c r="C509" s="96"/>
      <c r="D509" s="96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R509" s="86"/>
    </row>
    <row r="510" spans="1:18" ht="14.25" hidden="1">
      <c r="A510" s="13"/>
      <c r="B510" s="4"/>
      <c r="C510" s="96"/>
      <c r="D510" s="96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R510" s="86"/>
    </row>
    <row r="511" spans="1:18" ht="14.25" hidden="1">
      <c r="A511" s="13"/>
      <c r="B511" s="4"/>
      <c r="C511" s="96"/>
      <c r="D511" s="96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R511" s="86"/>
    </row>
    <row r="512" spans="1:18" ht="14.25" hidden="1">
      <c r="A512" s="13"/>
      <c r="B512" s="4"/>
      <c r="C512" s="96"/>
      <c r="D512" s="96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R512" s="86"/>
    </row>
    <row r="513" spans="1:18" ht="14.25" hidden="1">
      <c r="A513" s="13"/>
      <c r="B513" s="4"/>
      <c r="C513" s="96"/>
      <c r="D513" s="96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R513" s="86"/>
    </row>
    <row r="514" spans="1:18" ht="14.25" hidden="1">
      <c r="A514" s="13"/>
      <c r="B514" s="4"/>
      <c r="C514" s="96"/>
      <c r="D514" s="96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R514" s="86"/>
    </row>
    <row r="515" spans="1:18" ht="14.25" hidden="1">
      <c r="A515" s="13"/>
      <c r="B515" s="4"/>
      <c r="C515" s="96"/>
      <c r="D515" s="96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R515" s="86"/>
    </row>
    <row r="516" spans="1:18" ht="14.25" hidden="1">
      <c r="A516" s="13"/>
      <c r="B516" s="4"/>
      <c r="C516" s="96"/>
      <c r="D516" s="96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R516" s="86"/>
    </row>
    <row r="517" spans="1:18" ht="14.25" hidden="1">
      <c r="A517" s="13"/>
      <c r="B517" s="4"/>
      <c r="C517" s="96"/>
      <c r="D517" s="96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R517" s="86"/>
    </row>
    <row r="518" spans="1:18" ht="14.25" hidden="1">
      <c r="A518" s="13"/>
      <c r="B518" s="4"/>
      <c r="C518" s="96"/>
      <c r="D518" s="96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R518" s="86"/>
    </row>
    <row r="519" spans="1:18" ht="14.25" hidden="1">
      <c r="A519" s="13"/>
      <c r="B519" s="4"/>
      <c r="C519" s="96"/>
      <c r="D519" s="96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R519" s="86"/>
    </row>
    <row r="520" spans="1:18" ht="14.25" hidden="1">
      <c r="A520" s="13"/>
      <c r="B520" s="4"/>
      <c r="C520" s="96"/>
      <c r="D520" s="96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R520" s="86"/>
    </row>
    <row r="521" spans="1:18" ht="14.25" hidden="1">
      <c r="A521" s="13"/>
      <c r="B521" s="4"/>
      <c r="C521" s="96"/>
      <c r="D521" s="96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R521" s="86"/>
    </row>
    <row r="522" spans="1:18" ht="14.25" hidden="1">
      <c r="A522" s="13"/>
      <c r="B522" s="4"/>
      <c r="C522" s="96"/>
      <c r="D522" s="96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R522" s="86"/>
    </row>
    <row r="523" spans="1:18" ht="14.25" hidden="1">
      <c r="A523" s="13"/>
      <c r="B523" s="4"/>
      <c r="C523" s="96"/>
      <c r="D523" s="96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R523" s="86"/>
    </row>
    <row r="524" spans="1:18" ht="14.25" hidden="1">
      <c r="A524" s="13"/>
      <c r="B524" s="4"/>
      <c r="C524" s="96"/>
      <c r="D524" s="96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R524" s="86"/>
    </row>
    <row r="525" spans="1:18" ht="14.25" hidden="1">
      <c r="A525" s="13"/>
      <c r="B525" s="4"/>
      <c r="C525" s="96"/>
      <c r="D525" s="96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R525" s="86"/>
    </row>
    <row r="526" spans="1:18" ht="14.25" hidden="1">
      <c r="A526" s="13"/>
      <c r="B526" s="4"/>
      <c r="C526" s="96"/>
      <c r="D526" s="96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R526" s="86"/>
    </row>
    <row r="527" spans="1:18" ht="14.25" hidden="1">
      <c r="A527" s="13"/>
      <c r="B527" s="4"/>
      <c r="C527" s="96"/>
      <c r="D527" s="96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R527" s="86"/>
    </row>
    <row r="528" spans="1:18" ht="14.25" hidden="1">
      <c r="A528" s="13"/>
      <c r="B528" s="4"/>
      <c r="C528" s="96"/>
      <c r="D528" s="96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R528" s="86"/>
    </row>
    <row r="529" spans="1:18" ht="14.25" hidden="1">
      <c r="A529" s="13"/>
      <c r="B529" s="4"/>
      <c r="C529" s="96"/>
      <c r="D529" s="96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R529" s="86"/>
    </row>
    <row r="530" spans="1:18" ht="14.25" hidden="1">
      <c r="A530" s="13"/>
      <c r="B530" s="4"/>
      <c r="C530" s="96"/>
      <c r="D530" s="96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R530" s="86"/>
    </row>
    <row r="531" spans="1:18" ht="14.25" hidden="1">
      <c r="A531" s="13"/>
      <c r="B531" s="4"/>
      <c r="C531" s="96"/>
      <c r="D531" s="96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R531" s="86"/>
    </row>
    <row r="532" spans="1:18" ht="14.25" hidden="1">
      <c r="A532" s="13"/>
      <c r="B532" s="4"/>
      <c r="C532" s="96"/>
      <c r="D532" s="96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R532" s="86"/>
    </row>
    <row r="533" spans="1:18" ht="14.25" hidden="1">
      <c r="A533" s="13"/>
      <c r="B533" s="4"/>
      <c r="C533" s="96"/>
      <c r="D533" s="96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R533" s="86"/>
    </row>
    <row r="534" spans="1:18" ht="14.25" hidden="1">
      <c r="A534" s="13"/>
      <c r="B534" s="4"/>
      <c r="C534" s="96"/>
      <c r="D534" s="96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R534" s="86"/>
    </row>
    <row r="535" spans="1:18" ht="14.25" hidden="1">
      <c r="A535" s="13"/>
      <c r="B535" s="4"/>
      <c r="C535" s="96"/>
      <c r="D535" s="96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R535" s="86"/>
    </row>
    <row r="536" spans="1:18" ht="14.25" hidden="1">
      <c r="A536" s="13"/>
      <c r="B536" s="4"/>
      <c r="C536" s="96"/>
      <c r="D536" s="96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R536" s="86"/>
    </row>
    <row r="537" spans="1:18" ht="14.25" hidden="1">
      <c r="A537" s="13"/>
      <c r="B537" s="4"/>
      <c r="C537" s="96"/>
      <c r="D537" s="96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R537" s="86"/>
    </row>
    <row r="538" spans="1:18" ht="14.25" hidden="1">
      <c r="A538" s="13"/>
      <c r="B538" s="4"/>
      <c r="C538" s="96"/>
      <c r="D538" s="96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R538" s="86"/>
    </row>
    <row r="539" spans="1:18" ht="14.25" hidden="1">
      <c r="A539" s="13"/>
      <c r="B539" s="4"/>
      <c r="C539" s="96"/>
      <c r="D539" s="96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R539" s="86"/>
    </row>
    <row r="540" spans="1:18" ht="14.25" hidden="1">
      <c r="A540" s="13"/>
      <c r="B540" s="4"/>
      <c r="C540" s="96"/>
      <c r="D540" s="96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R540" s="86"/>
    </row>
    <row r="541" spans="1:18" ht="14.25" hidden="1">
      <c r="A541" s="13"/>
      <c r="B541" s="4"/>
      <c r="C541" s="96"/>
      <c r="D541" s="96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R541" s="86"/>
    </row>
    <row r="542" spans="1:18" ht="14.25" hidden="1">
      <c r="A542" s="13"/>
      <c r="B542" s="4"/>
      <c r="C542" s="96"/>
      <c r="D542" s="96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R542" s="86"/>
    </row>
    <row r="543" spans="1:18" ht="14.25" hidden="1">
      <c r="A543" s="13"/>
      <c r="B543" s="4"/>
      <c r="C543" s="96"/>
      <c r="D543" s="96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R543" s="86"/>
    </row>
    <row r="544" spans="1:18" ht="14.25" hidden="1">
      <c r="A544" s="13"/>
      <c r="B544" s="4"/>
      <c r="C544" s="96"/>
      <c r="D544" s="96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R544" s="86"/>
    </row>
    <row r="545" spans="1:18" ht="14.25" hidden="1">
      <c r="A545" s="13"/>
      <c r="B545" s="4"/>
      <c r="C545" s="96"/>
      <c r="D545" s="96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R545" s="86"/>
    </row>
    <row r="546" spans="1:18" ht="14.25" hidden="1">
      <c r="A546" s="13"/>
      <c r="B546" s="4"/>
      <c r="C546" s="96"/>
      <c r="D546" s="96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R546" s="86"/>
    </row>
    <row r="547" spans="1:18" ht="14.25" hidden="1">
      <c r="A547" s="13"/>
      <c r="B547" s="4"/>
      <c r="C547" s="96"/>
      <c r="D547" s="96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R547" s="86"/>
    </row>
    <row r="548" spans="1:18" ht="14.25" hidden="1">
      <c r="A548" s="13"/>
      <c r="B548" s="4"/>
      <c r="C548" s="96"/>
      <c r="D548" s="96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R548" s="86"/>
    </row>
    <row r="549" spans="1:18" ht="14.25" hidden="1">
      <c r="A549" s="13"/>
      <c r="B549" s="4"/>
      <c r="C549" s="96"/>
      <c r="D549" s="96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R549" s="86"/>
    </row>
    <row r="550" spans="1:18" ht="14.25" hidden="1">
      <c r="A550" s="13"/>
      <c r="B550" s="4"/>
      <c r="C550" s="96"/>
      <c r="D550" s="96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R550" s="86"/>
    </row>
    <row r="551" spans="1:18" ht="14.25" hidden="1">
      <c r="A551" s="13"/>
      <c r="B551" s="4"/>
      <c r="C551" s="96"/>
      <c r="D551" s="96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R551" s="86"/>
    </row>
    <row r="552" spans="1:18" ht="14.25" hidden="1">
      <c r="A552" s="13"/>
      <c r="B552" s="4"/>
      <c r="C552" s="96"/>
      <c r="D552" s="96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R552" s="86"/>
    </row>
    <row r="553" spans="1:18" ht="14.25" hidden="1">
      <c r="A553" s="13"/>
      <c r="B553" s="4"/>
      <c r="C553" s="96"/>
      <c r="D553" s="96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R553" s="86"/>
    </row>
    <row r="554" spans="1:18" ht="14.25" hidden="1">
      <c r="A554" s="13"/>
      <c r="B554" s="4"/>
      <c r="C554" s="96"/>
      <c r="D554" s="96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R554" s="86"/>
    </row>
    <row r="555" spans="1:18" ht="14.25" hidden="1">
      <c r="A555" s="13"/>
      <c r="B555" s="4"/>
      <c r="C555" s="96"/>
      <c r="D555" s="96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R555" s="86"/>
    </row>
    <row r="556" spans="1:18" ht="14.25" hidden="1">
      <c r="A556" s="13"/>
      <c r="B556" s="4"/>
      <c r="C556" s="96"/>
      <c r="D556" s="96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R556" s="86"/>
    </row>
    <row r="557" spans="1:18" ht="14.25" hidden="1">
      <c r="A557" s="13"/>
      <c r="B557" s="4"/>
      <c r="C557" s="96"/>
      <c r="D557" s="96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R557" s="86"/>
    </row>
    <row r="558" spans="1:18" ht="14.25" hidden="1">
      <c r="A558" s="13"/>
      <c r="B558" s="4"/>
      <c r="C558" s="96"/>
      <c r="D558" s="96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R558" s="86"/>
    </row>
    <row r="559" spans="1:18" ht="14.25" hidden="1">
      <c r="A559" s="13"/>
      <c r="B559" s="4"/>
      <c r="C559" s="96"/>
      <c r="D559" s="96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R559" s="86"/>
    </row>
    <row r="560" spans="1:18" ht="14.25" hidden="1">
      <c r="A560" s="13"/>
      <c r="B560" s="4"/>
      <c r="C560" s="96"/>
      <c r="D560" s="96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R560" s="86"/>
    </row>
    <row r="561" spans="1:18" ht="14.25" hidden="1">
      <c r="A561" s="13"/>
      <c r="B561" s="4"/>
      <c r="C561" s="96"/>
      <c r="D561" s="96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R561" s="86"/>
    </row>
    <row r="562" spans="1:18" ht="14.25" hidden="1">
      <c r="A562" s="13"/>
      <c r="B562" s="4"/>
      <c r="C562" s="96"/>
      <c r="D562" s="96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R562" s="86"/>
    </row>
    <row r="563" spans="1:18" ht="14.25" hidden="1">
      <c r="A563" s="13"/>
      <c r="B563" s="4"/>
      <c r="C563" s="96"/>
      <c r="D563" s="96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R563" s="86"/>
    </row>
    <row r="564" spans="1:18" ht="14.25" hidden="1">
      <c r="A564" s="13"/>
      <c r="B564" s="4"/>
      <c r="C564" s="96"/>
      <c r="D564" s="96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R564" s="86"/>
    </row>
    <row r="565" spans="1:18" ht="14.25" hidden="1">
      <c r="A565" s="13"/>
      <c r="B565" s="4"/>
      <c r="C565" s="96"/>
      <c r="D565" s="96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R565" s="86"/>
    </row>
    <row r="566" spans="1:18" ht="14.25" hidden="1">
      <c r="A566" s="13"/>
      <c r="B566" s="4"/>
      <c r="C566" s="96"/>
      <c r="D566" s="96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R566" s="86"/>
    </row>
    <row r="567" spans="1:18" ht="14.25" hidden="1">
      <c r="A567" s="13"/>
      <c r="B567" s="4"/>
      <c r="C567" s="96"/>
      <c r="D567" s="96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R567" s="86"/>
    </row>
    <row r="568" spans="1:18" ht="14.25" hidden="1">
      <c r="A568" s="13"/>
      <c r="B568" s="4"/>
      <c r="C568" s="96"/>
      <c r="D568" s="96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R568" s="86"/>
    </row>
    <row r="569" spans="1:18" ht="14.25" hidden="1">
      <c r="A569" s="13"/>
      <c r="B569" s="4"/>
      <c r="C569" s="96"/>
      <c r="D569" s="96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R569" s="86"/>
    </row>
    <row r="570" spans="1:18" ht="14.25" hidden="1">
      <c r="A570" s="13"/>
      <c r="B570" s="4"/>
      <c r="C570" s="96"/>
      <c r="D570" s="96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R570" s="86"/>
    </row>
    <row r="571" spans="1:18" ht="14.25" hidden="1">
      <c r="A571" s="13"/>
      <c r="B571" s="4"/>
      <c r="C571" s="96"/>
      <c r="D571" s="96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R571" s="86"/>
    </row>
    <row r="572" spans="1:18" ht="14.25" hidden="1">
      <c r="A572" s="13"/>
      <c r="B572" s="4"/>
      <c r="C572" s="96"/>
      <c r="D572" s="96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R572" s="86"/>
    </row>
    <row r="573" spans="1:18" ht="14.25" hidden="1">
      <c r="A573" s="13"/>
      <c r="B573" s="4"/>
      <c r="C573" s="96"/>
      <c r="D573" s="96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R573" s="86"/>
    </row>
    <row r="574" spans="1:18" ht="14.25" hidden="1">
      <c r="A574" s="13"/>
      <c r="B574" s="4"/>
      <c r="C574" s="96"/>
      <c r="D574" s="96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R574" s="86"/>
    </row>
    <row r="575" spans="1:18" ht="14.25" hidden="1">
      <c r="A575" s="13"/>
      <c r="B575" s="4"/>
      <c r="C575" s="96"/>
      <c r="D575" s="96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R575" s="86"/>
    </row>
    <row r="576" spans="1:18" ht="14.25" hidden="1">
      <c r="A576" s="13"/>
      <c r="B576" s="4"/>
      <c r="C576" s="96"/>
      <c r="D576" s="96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R576" s="86"/>
    </row>
    <row r="577" spans="1:18" ht="14.25" hidden="1">
      <c r="A577" s="13"/>
      <c r="B577" s="4"/>
      <c r="C577" s="96"/>
      <c r="D577" s="96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R577" s="86"/>
    </row>
    <row r="578" spans="1:18" ht="14.25" hidden="1">
      <c r="A578" s="13"/>
      <c r="B578" s="4"/>
      <c r="C578" s="96"/>
      <c r="D578" s="96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R578" s="86"/>
    </row>
    <row r="579" spans="1:18" ht="14.25" hidden="1">
      <c r="A579" s="13"/>
      <c r="B579" s="4"/>
      <c r="C579" s="96"/>
      <c r="D579" s="96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R579" s="86"/>
    </row>
    <row r="580" spans="1:18" ht="14.25" hidden="1">
      <c r="A580" s="13"/>
      <c r="B580" s="4"/>
      <c r="C580" s="96"/>
      <c r="D580" s="96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R580" s="86"/>
    </row>
    <row r="581" spans="1:18" ht="14.25" hidden="1">
      <c r="A581" s="13"/>
      <c r="B581" s="4"/>
      <c r="C581" s="96"/>
      <c r="D581" s="96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R581" s="86"/>
    </row>
    <row r="582" spans="1:18" ht="14.25" hidden="1">
      <c r="A582" s="13"/>
      <c r="B582" s="4"/>
      <c r="C582" s="96"/>
      <c r="D582" s="96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R582" s="86"/>
    </row>
    <row r="583" spans="1:18" ht="14.25" hidden="1">
      <c r="A583" s="13"/>
      <c r="B583" s="4"/>
      <c r="C583" s="96"/>
      <c r="D583" s="96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R583" s="86"/>
    </row>
    <row r="584" spans="1:18" ht="14.25" hidden="1">
      <c r="A584" s="13"/>
      <c r="B584" s="4"/>
      <c r="C584" s="96"/>
      <c r="D584" s="96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R584" s="86"/>
    </row>
    <row r="585" spans="1:18" ht="14.25" hidden="1">
      <c r="A585" s="13"/>
      <c r="B585" s="4"/>
      <c r="C585" s="96"/>
      <c r="D585" s="96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R585" s="86"/>
    </row>
    <row r="586" spans="1:18" ht="14.25" hidden="1">
      <c r="A586" s="13"/>
      <c r="B586" s="4"/>
      <c r="C586" s="96"/>
      <c r="D586" s="96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R586" s="86"/>
    </row>
    <row r="587" spans="1:18" ht="14.25" hidden="1">
      <c r="A587" s="13"/>
      <c r="B587" s="4"/>
      <c r="C587" s="96"/>
      <c r="D587" s="96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R587" s="86"/>
    </row>
    <row r="588" spans="1:18" ht="14.25" hidden="1">
      <c r="A588" s="13"/>
      <c r="B588" s="4"/>
      <c r="C588" s="96"/>
      <c r="D588" s="96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R588" s="86"/>
    </row>
    <row r="589" spans="1:18" ht="14.25" hidden="1">
      <c r="A589" s="13"/>
      <c r="B589" s="4"/>
      <c r="C589" s="96"/>
      <c r="D589" s="96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R589" s="86"/>
    </row>
    <row r="590" spans="1:18" ht="14.25" hidden="1">
      <c r="A590" s="13"/>
      <c r="B590" s="4"/>
      <c r="C590" s="96"/>
      <c r="D590" s="96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R590" s="86"/>
    </row>
    <row r="591" spans="1:18" ht="14.25" hidden="1">
      <c r="A591" s="13"/>
      <c r="B591" s="4"/>
      <c r="C591" s="96"/>
      <c r="D591" s="96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R591" s="86"/>
    </row>
    <row r="592" spans="1:18" ht="14.25" hidden="1">
      <c r="A592" s="13"/>
      <c r="B592" s="4"/>
      <c r="C592" s="96"/>
      <c r="D592" s="96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R592" s="86"/>
    </row>
    <row r="593" spans="1:18" ht="14.25" hidden="1">
      <c r="A593" s="13"/>
      <c r="B593" s="4"/>
      <c r="C593" s="96"/>
      <c r="D593" s="96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R593" s="86"/>
    </row>
    <row r="594" spans="1:18" ht="14.25" hidden="1">
      <c r="A594" s="13"/>
      <c r="B594" s="4"/>
      <c r="C594" s="96"/>
      <c r="D594" s="96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R594" s="86"/>
    </row>
    <row r="595" spans="1:18" ht="14.25" hidden="1">
      <c r="A595" s="13"/>
      <c r="B595" s="4"/>
      <c r="C595" s="96"/>
      <c r="D595" s="96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R595" s="86"/>
    </row>
    <row r="596" spans="1:18" ht="14.25" hidden="1">
      <c r="A596" s="13"/>
      <c r="B596" s="4"/>
      <c r="C596" s="96"/>
      <c r="D596" s="96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R596" s="86"/>
    </row>
    <row r="597" spans="1:18" ht="14.25" hidden="1">
      <c r="A597" s="13"/>
      <c r="B597" s="4"/>
      <c r="C597" s="96"/>
      <c r="D597" s="96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R597" s="86"/>
    </row>
    <row r="598" spans="1:18" ht="14.25" hidden="1">
      <c r="A598" s="13"/>
      <c r="B598" s="4"/>
      <c r="C598" s="96"/>
      <c r="D598" s="96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R598" s="86"/>
    </row>
    <row r="599" spans="1:18" ht="14.25" hidden="1">
      <c r="A599" s="13"/>
      <c r="B599" s="4"/>
      <c r="C599" s="96"/>
      <c r="D599" s="96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R599" s="86"/>
    </row>
    <row r="600" spans="1:18" ht="14.25" hidden="1">
      <c r="A600" s="13"/>
      <c r="B600" s="4"/>
      <c r="C600" s="96"/>
      <c r="D600" s="96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R600" s="86"/>
    </row>
    <row r="601" spans="1:18" ht="14.25" hidden="1">
      <c r="A601" s="13"/>
      <c r="B601" s="4"/>
      <c r="C601" s="96"/>
      <c r="D601" s="96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R601" s="86"/>
    </row>
    <row r="602" spans="1:18" ht="14.25" hidden="1">
      <c r="A602" s="13"/>
      <c r="B602" s="4"/>
      <c r="C602" s="96"/>
      <c r="D602" s="96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R602" s="86"/>
    </row>
    <row r="603" spans="1:18" ht="14.25" hidden="1">
      <c r="A603" s="13"/>
      <c r="B603" s="4"/>
      <c r="C603" s="96"/>
      <c r="D603" s="96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R603" s="86"/>
    </row>
    <row r="604" spans="1:18" ht="14.25" hidden="1">
      <c r="A604" s="13"/>
      <c r="B604" s="4"/>
      <c r="C604" s="96"/>
      <c r="D604" s="96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R604" s="86"/>
    </row>
    <row r="605" spans="1:18" ht="14.25" hidden="1">
      <c r="A605" s="13"/>
      <c r="B605" s="4"/>
      <c r="C605" s="96"/>
      <c r="D605" s="96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R605" s="86"/>
    </row>
    <row r="606" spans="1:18" ht="14.25" hidden="1">
      <c r="A606" s="13"/>
      <c r="B606" s="4"/>
      <c r="C606" s="96"/>
      <c r="D606" s="96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R606" s="86"/>
    </row>
    <row r="607" spans="1:18" ht="14.25" hidden="1">
      <c r="A607" s="13"/>
      <c r="B607" s="4"/>
      <c r="C607" s="96"/>
      <c r="D607" s="96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R607" s="86"/>
    </row>
    <row r="608" spans="1:18" ht="14.25" hidden="1">
      <c r="A608" s="13"/>
      <c r="B608" s="4"/>
      <c r="C608" s="96"/>
      <c r="D608" s="96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R608" s="86"/>
    </row>
    <row r="609" spans="1:18" ht="14.25" hidden="1">
      <c r="A609" s="13"/>
      <c r="B609" s="4"/>
      <c r="C609" s="96"/>
      <c r="D609" s="96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R609" s="86"/>
    </row>
    <row r="610" spans="1:18" ht="14.25" hidden="1">
      <c r="A610" s="13"/>
      <c r="B610" s="4"/>
      <c r="C610" s="96"/>
      <c r="D610" s="96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R610" s="86"/>
    </row>
    <row r="611" spans="1:18" ht="14.25" hidden="1">
      <c r="A611" s="13"/>
      <c r="B611" s="4"/>
      <c r="C611" s="96"/>
      <c r="D611" s="96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R611" s="86"/>
    </row>
    <row r="612" spans="1:18" ht="14.25" hidden="1">
      <c r="A612" s="13"/>
      <c r="B612" s="4"/>
      <c r="C612" s="96"/>
      <c r="D612" s="96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R612" s="86"/>
    </row>
    <row r="613" spans="1:18" ht="14.25" hidden="1">
      <c r="A613" s="13"/>
      <c r="B613" s="4"/>
      <c r="C613" s="96"/>
      <c r="D613" s="96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R613" s="86"/>
    </row>
    <row r="614" spans="1:18" ht="14.25" hidden="1">
      <c r="A614" s="13"/>
      <c r="B614" s="4"/>
      <c r="C614" s="96"/>
      <c r="D614" s="96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R614" s="86"/>
    </row>
    <row r="615" spans="1:18" ht="14.25" hidden="1">
      <c r="A615" s="13"/>
      <c r="B615" s="4"/>
      <c r="C615" s="96"/>
      <c r="D615" s="96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R615" s="86"/>
    </row>
    <row r="616" spans="1:18" ht="14.25" hidden="1">
      <c r="A616" s="13"/>
      <c r="B616" s="4"/>
      <c r="C616" s="96"/>
      <c r="D616" s="96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R616" s="86"/>
    </row>
    <row r="617" spans="1:18" ht="14.25" hidden="1">
      <c r="A617" s="13"/>
      <c r="B617" s="4"/>
      <c r="C617" s="96"/>
      <c r="D617" s="96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R617" s="86"/>
    </row>
    <row r="618" spans="1:18" ht="14.25" hidden="1">
      <c r="A618" s="13"/>
      <c r="B618" s="4"/>
      <c r="C618" s="96"/>
      <c r="D618" s="96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R618" s="86"/>
    </row>
    <row r="619" spans="1:18" ht="14.25" hidden="1">
      <c r="A619" s="13"/>
      <c r="B619" s="4"/>
      <c r="C619" s="96"/>
      <c r="D619" s="96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R619" s="86"/>
    </row>
    <row r="620" spans="1:18" ht="14.25" hidden="1">
      <c r="A620" s="13"/>
      <c r="B620" s="4"/>
      <c r="C620" s="96"/>
      <c r="D620" s="96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R620" s="86"/>
    </row>
    <row r="621" spans="1:18" ht="14.25" hidden="1">
      <c r="A621" s="13"/>
      <c r="B621" s="4"/>
      <c r="C621" s="96"/>
      <c r="D621" s="96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R621" s="86"/>
    </row>
    <row r="622" spans="1:18" ht="14.25" hidden="1">
      <c r="A622" s="13"/>
      <c r="B622" s="4"/>
      <c r="C622" s="96"/>
      <c r="D622" s="96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R622" s="86"/>
    </row>
    <row r="623" spans="1:18" ht="14.25" hidden="1">
      <c r="A623" s="13"/>
      <c r="B623" s="4"/>
      <c r="C623" s="96"/>
      <c r="D623" s="96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R623" s="86"/>
    </row>
    <row r="624" spans="1:18" ht="14.25" hidden="1">
      <c r="A624" s="13"/>
      <c r="B624" s="4"/>
      <c r="C624" s="96"/>
      <c r="D624" s="96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R624" s="86"/>
    </row>
    <row r="625" spans="1:18" ht="14.25" hidden="1">
      <c r="A625" s="13"/>
      <c r="B625" s="4"/>
      <c r="C625" s="96"/>
      <c r="D625" s="96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R625" s="86"/>
    </row>
    <row r="626" spans="1:18" ht="14.25" hidden="1">
      <c r="A626" s="13"/>
      <c r="B626" s="4"/>
      <c r="C626" s="96"/>
      <c r="D626" s="96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R626" s="86"/>
    </row>
    <row r="627" spans="1:18" ht="14.25" hidden="1">
      <c r="A627" s="13"/>
      <c r="B627" s="4"/>
      <c r="C627" s="96"/>
      <c r="D627" s="96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R627" s="86"/>
    </row>
    <row r="628" spans="1:18" ht="14.25" hidden="1">
      <c r="A628" s="13"/>
      <c r="B628" s="4"/>
      <c r="C628" s="96"/>
      <c r="D628" s="96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R628" s="86"/>
    </row>
    <row r="629" spans="1:18" ht="14.25" hidden="1">
      <c r="A629" s="13"/>
      <c r="B629" s="4"/>
      <c r="C629" s="96"/>
      <c r="D629" s="96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R629" s="86"/>
    </row>
    <row r="630" spans="1:18" ht="14.25" hidden="1">
      <c r="A630" s="13"/>
      <c r="B630" s="4"/>
      <c r="C630" s="96"/>
      <c r="D630" s="96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R630" s="86"/>
    </row>
    <row r="631" spans="1:18" ht="14.25" hidden="1">
      <c r="A631" s="13"/>
      <c r="B631" s="4"/>
      <c r="C631" s="96"/>
      <c r="D631" s="96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R631" s="86"/>
    </row>
    <row r="632" spans="1:18" ht="14.25" hidden="1">
      <c r="A632" s="13"/>
      <c r="B632" s="4"/>
      <c r="C632" s="96"/>
      <c r="D632" s="96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R632" s="86"/>
    </row>
    <row r="633" spans="1:18" ht="14.25" hidden="1">
      <c r="A633" s="13"/>
      <c r="B633" s="4"/>
      <c r="C633" s="96"/>
      <c r="D633" s="96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R633" s="86"/>
    </row>
    <row r="634" spans="1:18" ht="14.25" hidden="1">
      <c r="A634" s="13"/>
      <c r="B634" s="4"/>
      <c r="C634" s="96"/>
      <c r="D634" s="96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R634" s="86"/>
    </row>
    <row r="635" spans="1:18" ht="14.25" hidden="1">
      <c r="A635" s="13"/>
      <c r="B635" s="4"/>
      <c r="C635" s="96"/>
      <c r="D635" s="96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R635" s="86"/>
    </row>
    <row r="636" spans="1:18" ht="14.25" hidden="1">
      <c r="A636" s="13"/>
      <c r="B636" s="4"/>
      <c r="C636" s="96"/>
      <c r="D636" s="96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R636" s="86"/>
    </row>
    <row r="637" spans="1:18" ht="14.25" hidden="1">
      <c r="A637" s="13"/>
      <c r="B637" s="4"/>
      <c r="C637" s="96"/>
      <c r="D637" s="96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R637" s="86"/>
    </row>
    <row r="638" spans="1:18" ht="14.25" hidden="1">
      <c r="A638" s="13"/>
      <c r="B638" s="4"/>
      <c r="C638" s="96"/>
      <c r="D638" s="96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R638" s="86"/>
    </row>
    <row r="639" spans="1:18" ht="14.25" hidden="1">
      <c r="A639" s="13"/>
      <c r="B639" s="4"/>
      <c r="C639" s="96"/>
      <c r="D639" s="96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R639" s="86"/>
    </row>
    <row r="640" spans="1:18" ht="14.25" hidden="1">
      <c r="A640" s="13"/>
      <c r="B640" s="4"/>
      <c r="C640" s="96"/>
      <c r="D640" s="96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R640" s="86"/>
    </row>
    <row r="641" spans="1:18" ht="14.25" hidden="1">
      <c r="A641" s="13"/>
      <c r="B641" s="4"/>
      <c r="C641" s="96"/>
      <c r="D641" s="96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R641" s="86"/>
    </row>
    <row r="642" spans="1:18" ht="14.25" hidden="1">
      <c r="A642" s="13"/>
      <c r="B642" s="4"/>
      <c r="C642" s="96"/>
      <c r="D642" s="96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R642" s="86"/>
    </row>
    <row r="643" spans="1:18" ht="14.25" hidden="1">
      <c r="A643" s="13"/>
      <c r="B643" s="4"/>
      <c r="C643" s="96"/>
      <c r="D643" s="96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R643" s="86"/>
    </row>
    <row r="644" spans="1:18" ht="14.25" hidden="1">
      <c r="A644" s="13"/>
      <c r="B644" s="4"/>
      <c r="C644" s="96"/>
      <c r="D644" s="96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R644" s="86"/>
    </row>
    <row r="645" spans="1:18" ht="14.25" hidden="1">
      <c r="A645" s="13"/>
      <c r="B645" s="4"/>
      <c r="C645" s="96"/>
      <c r="D645" s="96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R645" s="86"/>
    </row>
    <row r="646" spans="1:18" ht="14.25" hidden="1">
      <c r="A646" s="13"/>
      <c r="B646" s="4"/>
      <c r="C646" s="96"/>
      <c r="D646" s="96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R646" s="86"/>
    </row>
    <row r="647" spans="1:18" ht="14.25" hidden="1">
      <c r="A647" s="13"/>
      <c r="B647" s="4"/>
      <c r="C647" s="96"/>
      <c r="D647" s="96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R647" s="86"/>
    </row>
    <row r="648" spans="1:18" ht="14.25" hidden="1">
      <c r="A648" s="13"/>
      <c r="B648" s="4"/>
      <c r="C648" s="96"/>
      <c r="D648" s="96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R648" s="86"/>
    </row>
    <row r="649" spans="1:18" ht="14.25" hidden="1">
      <c r="A649" s="13"/>
      <c r="B649" s="4"/>
      <c r="C649" s="96"/>
      <c r="D649" s="96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R649" s="86"/>
    </row>
    <row r="650" spans="1:18" ht="14.25" hidden="1">
      <c r="A650" s="13"/>
      <c r="B650" s="4"/>
      <c r="C650" s="96"/>
      <c r="D650" s="96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R650" s="86"/>
    </row>
    <row r="651" spans="1:18" ht="14.25" hidden="1">
      <c r="A651" s="13"/>
      <c r="B651" s="4"/>
      <c r="C651" s="96"/>
      <c r="D651" s="96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R651" s="86"/>
    </row>
    <row r="652" spans="1:18" ht="14.25" hidden="1">
      <c r="A652" s="13"/>
      <c r="B652" s="4"/>
      <c r="C652" s="96"/>
      <c r="D652" s="96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R652" s="86"/>
    </row>
    <row r="653" spans="1:18" ht="14.25" hidden="1">
      <c r="A653" s="13"/>
      <c r="B653" s="4"/>
      <c r="C653" s="96"/>
      <c r="D653" s="96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R653" s="86"/>
    </row>
    <row r="654" spans="1:18" ht="14.25" hidden="1">
      <c r="A654" s="13"/>
      <c r="B654" s="4"/>
      <c r="C654" s="96"/>
      <c r="D654" s="96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R654" s="86"/>
    </row>
    <row r="655" spans="1:18" ht="14.25" hidden="1">
      <c r="A655" s="13"/>
      <c r="B655" s="4"/>
      <c r="C655" s="96"/>
      <c r="D655" s="96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R655" s="86"/>
    </row>
    <row r="656" spans="1:18" ht="14.25" hidden="1">
      <c r="A656" s="13"/>
      <c r="B656" s="4"/>
      <c r="C656" s="96"/>
      <c r="D656" s="96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R656" s="86"/>
    </row>
    <row r="657" spans="1:18" ht="14.25" hidden="1">
      <c r="A657" s="13"/>
      <c r="B657" s="4"/>
      <c r="C657" s="96"/>
      <c r="D657" s="96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R657" s="86"/>
    </row>
    <row r="658" spans="1:18" ht="14.25" hidden="1">
      <c r="A658" s="13"/>
      <c r="B658" s="4"/>
      <c r="C658" s="96"/>
      <c r="D658" s="96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R658" s="86"/>
    </row>
    <row r="659" spans="1:18" ht="14.25" hidden="1">
      <c r="A659" s="13"/>
      <c r="B659" s="4"/>
      <c r="C659" s="96"/>
      <c r="D659" s="96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R659" s="86"/>
    </row>
    <row r="660" spans="1:18" ht="14.25" hidden="1">
      <c r="A660" s="13"/>
      <c r="B660" s="4"/>
      <c r="C660" s="96"/>
      <c r="D660" s="96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R660" s="86"/>
    </row>
    <row r="661" spans="1:18" ht="14.25" hidden="1">
      <c r="A661" s="13"/>
      <c r="B661" s="4"/>
      <c r="C661" s="96"/>
      <c r="D661" s="96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R661" s="86"/>
    </row>
    <row r="662" spans="1:18" ht="14.25" hidden="1">
      <c r="A662" s="13"/>
      <c r="B662" s="4"/>
      <c r="C662" s="96"/>
      <c r="D662" s="96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R662" s="86"/>
    </row>
    <row r="663" spans="1:18" ht="14.25" hidden="1">
      <c r="A663" s="13"/>
      <c r="B663" s="4"/>
      <c r="C663" s="96"/>
      <c r="D663" s="96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R663" s="86"/>
    </row>
    <row r="664" spans="1:18" ht="14.25" hidden="1">
      <c r="A664" s="13"/>
      <c r="B664" s="4"/>
      <c r="C664" s="96"/>
      <c r="D664" s="96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R664" s="86"/>
    </row>
    <row r="665" spans="1:18" ht="14.25" hidden="1">
      <c r="A665" s="13"/>
      <c r="B665" s="4"/>
      <c r="C665" s="96"/>
      <c r="D665" s="96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R665" s="86"/>
    </row>
    <row r="666" spans="1:18" ht="14.25" hidden="1">
      <c r="A666" s="13"/>
      <c r="B666" s="4"/>
      <c r="C666" s="96"/>
      <c r="D666" s="96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R666" s="86"/>
    </row>
    <row r="667" spans="1:18" ht="14.25" hidden="1">
      <c r="A667" s="13"/>
      <c r="B667" s="4"/>
      <c r="C667" s="96"/>
      <c r="D667" s="96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R667" s="86"/>
    </row>
    <row r="668" spans="1:18" ht="14.25" hidden="1">
      <c r="A668" s="13"/>
      <c r="B668" s="4"/>
      <c r="C668" s="96"/>
      <c r="D668" s="96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R668" s="86"/>
    </row>
    <row r="669" spans="1:18" ht="14.25" hidden="1">
      <c r="A669" s="13"/>
      <c r="B669" s="4"/>
      <c r="C669" s="96"/>
      <c r="D669" s="96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R669" s="86"/>
    </row>
    <row r="670" spans="1:18" ht="14.25" hidden="1">
      <c r="A670" s="13"/>
      <c r="B670" s="4"/>
      <c r="C670" s="96"/>
      <c r="D670" s="96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R670" s="86"/>
    </row>
    <row r="671" spans="1:18" ht="14.25" hidden="1">
      <c r="A671" s="13"/>
      <c r="B671" s="4"/>
      <c r="C671" s="96"/>
      <c r="D671" s="96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R671" s="86"/>
    </row>
    <row r="672" spans="1:18" ht="14.25" hidden="1">
      <c r="A672" s="13"/>
      <c r="B672" s="4"/>
      <c r="C672" s="96"/>
      <c r="D672" s="96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R672" s="86"/>
    </row>
    <row r="673" spans="1:18" ht="14.25" hidden="1">
      <c r="A673" s="13"/>
      <c r="B673" s="4"/>
      <c r="C673" s="96"/>
      <c r="D673" s="96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R673" s="86"/>
    </row>
    <row r="674" spans="1:18" ht="14.25" hidden="1">
      <c r="A674" s="13"/>
      <c r="B674" s="4"/>
      <c r="C674" s="96"/>
      <c r="D674" s="96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R674" s="86"/>
    </row>
    <row r="675" spans="1:18" ht="14.25" hidden="1">
      <c r="A675" s="13"/>
      <c r="B675" s="4"/>
      <c r="C675" s="96"/>
      <c r="D675" s="96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R675" s="86"/>
    </row>
    <row r="676" spans="1:18" ht="14.25" hidden="1">
      <c r="A676" s="13"/>
      <c r="B676" s="4"/>
      <c r="C676" s="96"/>
      <c r="D676" s="96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R676" s="86"/>
    </row>
    <row r="677" spans="1:18" ht="14.25" hidden="1">
      <c r="A677" s="13"/>
      <c r="B677" s="4"/>
      <c r="C677" s="96"/>
      <c r="D677" s="96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R677" s="86"/>
    </row>
    <row r="678" spans="1:18" ht="14.25" hidden="1">
      <c r="A678" s="13"/>
      <c r="B678" s="4"/>
      <c r="C678" s="96"/>
      <c r="D678" s="96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R678" s="86"/>
    </row>
    <row r="679" spans="1:18" ht="14.25" hidden="1">
      <c r="A679" s="13"/>
      <c r="B679" s="4"/>
      <c r="C679" s="96"/>
      <c r="D679" s="96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R679" s="86"/>
    </row>
    <row r="680" spans="1:18" ht="14.25" hidden="1">
      <c r="A680" s="13"/>
      <c r="B680" s="4"/>
      <c r="C680" s="96"/>
      <c r="D680" s="96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R680" s="86"/>
    </row>
    <row r="681" spans="1:18" ht="14.25" hidden="1">
      <c r="A681" s="13"/>
      <c r="B681" s="4"/>
      <c r="C681" s="96"/>
      <c r="D681" s="96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R681" s="86"/>
    </row>
    <row r="682" spans="1:18" ht="14.25" hidden="1">
      <c r="A682" s="13"/>
      <c r="B682" s="4"/>
      <c r="C682" s="96"/>
      <c r="D682" s="96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R682" s="86"/>
    </row>
    <row r="683" spans="1:18" ht="14.25" hidden="1">
      <c r="A683" s="13"/>
      <c r="B683" s="4"/>
      <c r="C683" s="96"/>
      <c r="D683" s="96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R683" s="86"/>
    </row>
    <row r="684" spans="1:18" ht="14.25" hidden="1">
      <c r="A684" s="13"/>
      <c r="B684" s="4"/>
      <c r="C684" s="96"/>
      <c r="D684" s="96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R684" s="86"/>
    </row>
    <row r="685" spans="1:18" ht="14.25" hidden="1">
      <c r="A685" s="13"/>
      <c r="B685" s="4"/>
      <c r="C685" s="96"/>
      <c r="D685" s="96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R685" s="86"/>
    </row>
    <row r="686" spans="1:18" ht="14.25" hidden="1">
      <c r="A686" s="13"/>
      <c r="B686" s="4"/>
      <c r="C686" s="96"/>
      <c r="D686" s="96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R686" s="86"/>
    </row>
    <row r="687" spans="1:18" ht="14.25" hidden="1">
      <c r="A687" s="13"/>
      <c r="B687" s="4"/>
      <c r="C687" s="96"/>
      <c r="D687" s="96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R687" s="86"/>
    </row>
    <row r="688" spans="3:18" ht="14.25">
      <c r="C688" s="98"/>
      <c r="D688" s="98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R688" s="86"/>
    </row>
    <row r="689" spans="3:18" ht="14.25">
      <c r="C689" s="98"/>
      <c r="D689" s="98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R689" s="86"/>
    </row>
    <row r="690" spans="3:14" ht="14.25">
      <c r="C690" s="98"/>
      <c r="D690" s="98"/>
      <c r="E690" s="97"/>
      <c r="F690" s="97"/>
      <c r="G690" s="97"/>
      <c r="H690" s="97"/>
      <c r="I690" s="97"/>
      <c r="J690" s="97"/>
      <c r="K690" s="97"/>
      <c r="L690" s="97"/>
      <c r="M690" s="97"/>
      <c r="N690" s="97"/>
    </row>
    <row r="691" spans="3:14" ht="14.25">
      <c r="C691" s="98"/>
      <c r="D691" s="98"/>
      <c r="E691" s="97"/>
      <c r="F691" s="97"/>
      <c r="G691" s="97"/>
      <c r="H691" s="97"/>
      <c r="I691" s="97"/>
      <c r="J691" s="97"/>
      <c r="K691" s="97"/>
      <c r="L691" s="97"/>
      <c r="M691" s="97"/>
      <c r="N691" s="97"/>
    </row>
    <row r="692" spans="3:14" ht="14.25">
      <c r="C692" s="98"/>
      <c r="D692" s="98"/>
      <c r="E692" s="97"/>
      <c r="F692" s="97"/>
      <c r="G692" s="97"/>
      <c r="H692" s="97"/>
      <c r="I692" s="97"/>
      <c r="J692" s="97"/>
      <c r="K692" s="97"/>
      <c r="L692" s="97"/>
      <c r="M692" s="97"/>
      <c r="N692" s="97"/>
    </row>
    <row r="693" spans="3:14" ht="14.25">
      <c r="C693" s="98"/>
      <c r="D693" s="98"/>
      <c r="E693" s="97"/>
      <c r="F693" s="97"/>
      <c r="G693" s="97"/>
      <c r="H693" s="97"/>
      <c r="I693" s="97"/>
      <c r="J693" s="97"/>
      <c r="K693" s="97"/>
      <c r="L693" s="97"/>
      <c r="M693" s="97"/>
      <c r="N693" s="97"/>
    </row>
    <row r="694" spans="3:14" ht="14.25">
      <c r="C694" s="98"/>
      <c r="D694" s="98"/>
      <c r="E694" s="97"/>
      <c r="F694" s="97"/>
      <c r="G694" s="97"/>
      <c r="H694" s="97"/>
      <c r="I694" s="97"/>
      <c r="J694" s="97"/>
      <c r="K694" s="97"/>
      <c r="L694" s="97"/>
      <c r="M694" s="97"/>
      <c r="N694" s="97"/>
    </row>
    <row r="695" spans="3:14" ht="14.25">
      <c r="C695" s="98"/>
      <c r="D695" s="98"/>
      <c r="E695" s="97"/>
      <c r="F695" s="97"/>
      <c r="G695" s="97"/>
      <c r="H695" s="97"/>
      <c r="I695" s="97"/>
      <c r="J695" s="97"/>
      <c r="K695" s="97"/>
      <c r="L695" s="97"/>
      <c r="M695" s="97"/>
      <c r="N695" s="97"/>
    </row>
    <row r="696" spans="3:14" ht="14.25">
      <c r="C696" s="98"/>
      <c r="D696" s="98"/>
      <c r="E696" s="97"/>
      <c r="F696" s="97"/>
      <c r="G696" s="97"/>
      <c r="H696" s="97"/>
      <c r="I696" s="97"/>
      <c r="J696" s="97"/>
      <c r="K696" s="97"/>
      <c r="L696" s="97"/>
      <c r="M696" s="97"/>
      <c r="N696" s="97"/>
    </row>
    <row r="697" spans="3:14" ht="14.25">
      <c r="C697" s="98"/>
      <c r="D697" s="98"/>
      <c r="E697" s="97"/>
      <c r="F697" s="97"/>
      <c r="G697" s="97"/>
      <c r="H697" s="97"/>
      <c r="I697" s="97"/>
      <c r="J697" s="97"/>
      <c r="K697" s="97"/>
      <c r="L697" s="97"/>
      <c r="M697" s="97"/>
      <c r="N697" s="97"/>
    </row>
    <row r="698" spans="3:14" ht="14.25">
      <c r="C698" s="98"/>
      <c r="D698" s="98"/>
      <c r="E698" s="97"/>
      <c r="F698" s="97"/>
      <c r="G698" s="97"/>
      <c r="H698" s="97"/>
      <c r="I698" s="97"/>
      <c r="J698" s="97"/>
      <c r="K698" s="97"/>
      <c r="L698" s="97"/>
      <c r="M698" s="97"/>
      <c r="N698" s="97"/>
    </row>
    <row r="699" spans="3:14" ht="14.25">
      <c r="C699" s="98"/>
      <c r="D699" s="98"/>
      <c r="E699" s="97"/>
      <c r="F699" s="97"/>
      <c r="G699" s="97"/>
      <c r="H699" s="97"/>
      <c r="I699" s="97"/>
      <c r="J699" s="97"/>
      <c r="K699" s="97"/>
      <c r="L699" s="97"/>
      <c r="M699" s="97"/>
      <c r="N699" s="97"/>
    </row>
    <row r="700" spans="3:14" ht="14.25">
      <c r="C700" s="98"/>
      <c r="D700" s="98"/>
      <c r="E700" s="97"/>
      <c r="F700" s="97"/>
      <c r="G700" s="97"/>
      <c r="H700" s="97"/>
      <c r="I700" s="97"/>
      <c r="J700" s="97"/>
      <c r="K700" s="97"/>
      <c r="L700" s="97"/>
      <c r="M700" s="97"/>
      <c r="N700" s="97"/>
    </row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</sheetData>
  <sheetProtection/>
  <mergeCells count="12">
    <mergeCell ref="A6:B6"/>
    <mergeCell ref="E6:I6"/>
    <mergeCell ref="A7:B7"/>
    <mergeCell ref="E7:I7"/>
    <mergeCell ref="C9:D9"/>
    <mergeCell ref="E9:O9"/>
    <mergeCell ref="P1:R1"/>
    <mergeCell ref="A4:B4"/>
    <mergeCell ref="A5:B5"/>
    <mergeCell ref="E5:I5"/>
    <mergeCell ref="A3:Q3"/>
    <mergeCell ref="A2:Q2"/>
  </mergeCells>
  <dataValidations count="2">
    <dataValidation operator="greaterThan" allowBlank="1" showInputMessage="1" showErrorMessage="1" sqref="IU165 O230:O249 P12:R12 E12:N12 E165:N165 P165:R165 E250:R250 O12:O228"/>
    <dataValidation type="whole" operator="greaterThan" allowBlank="1" showInputMessage="1" showErrorMessage="1" sqref="IU204 IU195 IU193 IU189:IU191 IU187 IU183:IU185 IU171:IU179 IU166:IU169 IU197 IU199:IU202 F205:N228 E205:E249 P205:R228 E197:N197 E166:N169 E171:N179 E183:N185 E187:N187 E189:N191 E193:N193 E195:N195 P199:Q202 P197:Q197 P166:Q169 P171:Q179 P183:Q185 P187:Q187 P189:Q191 P193:Q193 P195:Q195 E199:N202 E204:N204 P204:Q204 P230:R249 F229:R229 F230:N249 P13:R164 E13:N164">
      <formula1>0</formula1>
    </dataValidation>
  </dataValidations>
  <printOptions horizontalCentered="1"/>
  <pageMargins left="0" right="0" top="0.1968503937007874" bottom="0.15748031496062992" header="0.1968503937007874" footer="0.35433070866141736"/>
  <pageSetup horizontalDpi="600" verticalDpi="600" orientation="landscape" paperSize="9" scale="42" r:id="rId1"/>
  <headerFooter alignWithMargins="0">
    <oddFooter>&amp;RСтрана &amp;P од &amp;N</oddFooter>
  </headerFooter>
  <rowBreaks count="1" manualBreakCount="1">
    <brk id="2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2019-08-21T10:31:18Z</cp:lastPrinted>
  <dcterms:created xsi:type="dcterms:W3CDTF">2002-05-10T07:44:53Z</dcterms:created>
  <dcterms:modified xsi:type="dcterms:W3CDTF">2019-08-21T10:47:52Z</dcterms:modified>
  <cp:category/>
  <cp:version/>
  <cp:contentType/>
  <cp:contentStatus/>
</cp:coreProperties>
</file>